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  <extLst>
    <ext uri="GoogleSheetsCustomDataVersion2">
      <go:sheetsCustomData xmlns:go="http://customooxmlschemas.google.com/" r:id="rId5" roundtripDataChecksum="PxVCy4kKy6emzL7ZPkGHAEkX3u/JXshhEB4h2MPiBzg="/>
    </ext>
  </extLst>
</workbook>
</file>

<file path=xl/sharedStrings.xml><?xml version="1.0" encoding="utf-8"?>
<sst xmlns="http://schemas.openxmlformats.org/spreadsheetml/2006/main" count="58" uniqueCount="51">
  <si>
    <t>Full RSO Name:</t>
  </si>
  <si>
    <t>Chinese Student Association at the University of Washington</t>
  </si>
  <si>
    <t>RSO Officer Name:</t>
  </si>
  <si>
    <t>Leo Li</t>
  </si>
  <si>
    <t>SAO Adviser:</t>
  </si>
  <si>
    <t>Renee Infelise</t>
  </si>
  <si>
    <t>Event Name:</t>
  </si>
  <si>
    <t>58th Lunar New Year Gala</t>
  </si>
  <si>
    <t>Please read all funding policies before requesting funds:</t>
  </si>
  <si>
    <t>RSO Funding Policies</t>
  </si>
  <si>
    <t>Event Budget Planning Worksheet</t>
  </si>
  <si>
    <t>Item</t>
  </si>
  <si>
    <t>Total Cost</t>
  </si>
  <si>
    <t>Requested Funds</t>
  </si>
  <si>
    <t>Facilities</t>
  </si>
  <si>
    <t>Kane 130</t>
  </si>
  <si>
    <t>Kane 120</t>
  </si>
  <si>
    <t>Kane 110</t>
  </si>
  <si>
    <t>Kane 225</t>
  </si>
  <si>
    <t>Marketing/Advertising/Promotional</t>
  </si>
  <si>
    <t>Physical Ads</t>
  </si>
  <si>
    <t>Social Media Ads</t>
  </si>
  <si>
    <t>--</t>
  </si>
  <si>
    <t>Honorarium/Performer</t>
  </si>
  <si>
    <t>Lion Dance</t>
  </si>
  <si>
    <t>Seattle Guzheng</t>
  </si>
  <si>
    <t>Apex Diabolo</t>
  </si>
  <si>
    <t>Haoyin Performing Group</t>
  </si>
  <si>
    <t>Other</t>
  </si>
  <si>
    <t>Sponsorship</t>
  </si>
  <si>
    <t>Merchandise</t>
  </si>
  <si>
    <t>Food</t>
  </si>
  <si>
    <t>Prizes</t>
  </si>
  <si>
    <t xml:space="preserve">Decoration/Activities </t>
  </si>
  <si>
    <t>Decoration</t>
  </si>
  <si>
    <t>Games</t>
  </si>
  <si>
    <t>Miscellaneous</t>
  </si>
  <si>
    <t>Single-use items (plates, food-safe gloves, utensils, etc.)</t>
  </si>
  <si>
    <t>TOTALS</t>
  </si>
  <si>
    <t>COST TO CLUB</t>
  </si>
  <si>
    <t>All Funding Sources</t>
  </si>
  <si>
    <t>Amount Requested</t>
  </si>
  <si>
    <t>Amount Approved</t>
  </si>
  <si>
    <t>KeyBank Foundation</t>
  </si>
  <si>
    <t>Wells Fargo</t>
  </si>
  <si>
    <t>Cathay Bank</t>
  </si>
  <si>
    <t>UW FUNDING</t>
  </si>
  <si>
    <t>Campus Sustainability Fund</t>
  </si>
  <si>
    <r>
      <rPr>
        <rFont val="&quot;Segoe UI&quot;"/>
        <color rgb="FF1155CC"/>
        <u/>
      </rPr>
      <t>https://depts.washington.edu/gpss/funding/diversity-funds/</t>
    </r>
  </si>
  <si>
    <r>
      <rPr>
        <rFont val="&quot;Segoe UI&quot;"/>
        <color rgb="FF1155CC"/>
        <u/>
      </rPr>
      <t>https://csf.uw.edu/projects/apply-funding</t>
    </r>
  </si>
  <si>
    <r>
      <rPr>
        <rFont val="&quot;Segoe UI&quot;"/>
        <color rgb="FF1155CC"/>
        <u/>
      </rPr>
      <t>https://www.ehs.washington.edu/workplace/food-safety-program/temporary-food-service-permit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</si>
</sst>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&quot; &quot;;\(&quot;$&quot;#,##0.00\)"/>
    <numFmt numFmtId="165" formatCode="&quot;$&quot;#,##0.00"/>
  </numFmts>
  <fonts count="10">
    <font>
      <sz val="11.0"/>
      <color rgb="FF000000"/>
      <name val="Calibri"/>
      <scheme val="minor"/>
    </font>
    <font>
      <sz val="11.0"/>
      <color rgb="FF000000"/>
      <name val="Calibri"/>
    </font>
    <font/>
    <font>
      <b/>
      <i/>
      <sz val="11.0"/>
      <color rgb="FF000000"/>
      <name val="Calibri"/>
    </font>
    <font>
      <u/>
      <sz val="11.0"/>
      <color rgb="FF0000FF"/>
      <name val="Calibri"/>
    </font>
    <font>
      <b/>
      <sz val="14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i/>
      <sz val="12.0"/>
      <color rgb="FF000000"/>
      <name val="Calibri"/>
    </font>
    <font>
      <u/>
      <color rgb="FF0000FF"/>
      <name val="Quattrocento Sans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E06666"/>
        <bgColor rgb="FFE06666"/>
      </patternFill>
    </fill>
  </fills>
  <borders count="21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 style="thin">
        <color rgb="FFAAAAAA"/>
      </top>
      <bottom style="thin">
        <color rgb="FF000000"/>
      </bottom>
    </border>
    <border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right/>
      <top style="thin">
        <color rgb="FFAAAAAA"/>
      </top>
      <bottom style="thin">
        <color rgb="FFAAAAAA"/>
      </bottom>
    </border>
    <border>
      <left/>
      <right style="thin">
        <color rgb="FFAAAAAA"/>
      </right>
      <top style="thin">
        <color rgb="FFAAAAAA"/>
      </top>
      <bottom style="thin">
        <color rgb="FFAAAAAA"/>
      </bottom>
    </border>
    <border>
      <left style="medium">
        <color rgb="FF000000"/>
      </left>
      <right style="medium">
        <color rgb="FF000000"/>
      </right>
      <top/>
      <bottom/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0" xfId="0" applyAlignment="1" applyFont="1">
      <alignment horizontal="center"/>
    </xf>
    <xf borderId="2" fillId="2" fontId="1" numFmtId="0" xfId="0" applyAlignment="1" applyBorder="1" applyFont="1">
      <alignment horizontal="center" shrinkToFit="0" wrapText="1"/>
    </xf>
    <xf borderId="3" fillId="0" fontId="2" numFmtId="0" xfId="0" applyBorder="1" applyFont="1"/>
    <xf borderId="0" fillId="0" fontId="1" numFmtId="0" xfId="0" applyFont="1"/>
    <xf borderId="0" fillId="0" fontId="3" numFmtId="0" xfId="0" applyFont="1"/>
    <xf borderId="0" fillId="0" fontId="4" numFmtId="0" xfId="0" applyFont="1"/>
    <xf borderId="1" fillId="2" fontId="1" numFmtId="0" xfId="0" applyAlignment="1" applyBorder="1" applyFont="1">
      <alignment horizontal="center" shrinkToFit="0" wrapText="1"/>
    </xf>
    <xf borderId="4" fillId="2" fontId="1" numFmtId="0" xfId="0" applyBorder="1" applyFont="1"/>
    <xf borderId="5" fillId="3" fontId="5" numFmtId="49" xfId="0" applyAlignment="1" applyBorder="1" applyFill="1" applyFont="1" applyNumberFormat="1">
      <alignment horizontal="center"/>
    </xf>
    <xf borderId="6" fillId="0" fontId="2" numFmtId="0" xfId="0" applyBorder="1" applyFont="1"/>
    <xf borderId="7" fillId="0" fontId="2" numFmtId="0" xfId="0" applyBorder="1" applyFont="1"/>
    <xf borderId="8" fillId="2" fontId="5" numFmtId="0" xfId="0" applyBorder="1" applyFont="1"/>
    <xf borderId="1" fillId="2" fontId="5" numFmtId="0" xfId="0" applyBorder="1" applyFont="1"/>
    <xf borderId="9" fillId="2" fontId="5" numFmtId="0" xfId="0" applyAlignment="1" applyBorder="1" applyFont="1">
      <alignment horizontal="center"/>
    </xf>
    <xf borderId="10" fillId="2" fontId="6" numFmtId="49" xfId="0" applyAlignment="1" applyBorder="1" applyFont="1" applyNumberFormat="1">
      <alignment horizontal="center"/>
    </xf>
    <xf borderId="11" fillId="2" fontId="6" numFmtId="49" xfId="0" applyAlignment="1" applyBorder="1" applyFont="1" applyNumberFormat="1">
      <alignment horizontal="center"/>
    </xf>
    <xf borderId="8" fillId="2" fontId="1" numFmtId="0" xfId="0" applyBorder="1" applyFont="1"/>
    <xf borderId="11" fillId="2" fontId="6" numFmtId="49" xfId="0" applyBorder="1" applyFont="1" applyNumberFormat="1"/>
    <xf borderId="11" fillId="2" fontId="1" numFmtId="164" xfId="0" applyAlignment="1" applyBorder="1" applyFont="1" applyNumberFormat="1">
      <alignment horizontal="right" readingOrder="1"/>
    </xf>
    <xf borderId="12" fillId="2" fontId="1" numFmtId="164" xfId="0" applyBorder="1" applyFont="1" applyNumberFormat="1"/>
    <xf borderId="12" fillId="2" fontId="1" numFmtId="49" xfId="0" applyBorder="1" applyFont="1" applyNumberFormat="1"/>
    <xf borderId="0" fillId="0" fontId="7" numFmtId="0" xfId="0" applyFont="1"/>
    <xf borderId="12" fillId="2" fontId="6" numFmtId="49" xfId="0" applyBorder="1" applyFont="1" applyNumberFormat="1"/>
    <xf borderId="12" fillId="2" fontId="1" numFmtId="164" xfId="0" applyAlignment="1" applyBorder="1" applyFont="1" applyNumberFormat="1">
      <alignment horizontal="right"/>
    </xf>
    <xf borderId="12" fillId="2" fontId="1" numFmtId="164" xfId="0" applyAlignment="1" applyBorder="1" applyFont="1" applyNumberFormat="1">
      <alignment horizontal="center"/>
    </xf>
    <xf borderId="12" fillId="2" fontId="6" numFmtId="49" xfId="0" applyAlignment="1" applyBorder="1" applyFont="1" applyNumberFormat="1">
      <alignment shrinkToFit="0" wrapText="1"/>
    </xf>
    <xf borderId="12" fillId="2" fontId="1" numFmtId="0" xfId="0" applyBorder="1" applyFont="1"/>
    <xf borderId="13" fillId="2" fontId="1" numFmtId="0" xfId="0" applyBorder="1" applyFont="1"/>
    <xf borderId="13" fillId="2" fontId="1" numFmtId="164" xfId="0" applyBorder="1" applyFont="1" applyNumberFormat="1"/>
    <xf borderId="13" fillId="2" fontId="1" numFmtId="164" xfId="0" applyAlignment="1" applyBorder="1" applyFont="1" applyNumberFormat="1">
      <alignment horizontal="center"/>
    </xf>
    <xf borderId="13" fillId="2" fontId="6" numFmtId="0" xfId="0" applyBorder="1" applyFont="1"/>
    <xf borderId="12" fillId="2" fontId="7" numFmtId="49" xfId="0" applyBorder="1" applyFont="1" applyNumberFormat="1"/>
    <xf borderId="14" fillId="2" fontId="7" numFmtId="164" xfId="0" applyAlignment="1" applyBorder="1" applyFont="1" applyNumberFormat="1">
      <alignment horizontal="right"/>
    </xf>
    <xf borderId="15" fillId="2" fontId="1" numFmtId="0" xfId="0" applyBorder="1" applyFont="1"/>
    <xf borderId="15" fillId="2" fontId="1" numFmtId="164" xfId="0" applyBorder="1" applyFont="1" applyNumberFormat="1"/>
    <xf borderId="10" fillId="2" fontId="6" numFmtId="49" xfId="0" applyAlignment="1" applyBorder="1" applyFont="1" applyNumberFormat="1">
      <alignment horizontal="right"/>
    </xf>
    <xf borderId="10" fillId="2" fontId="6" numFmtId="164" xfId="0" applyAlignment="1" applyBorder="1" applyFont="1" applyNumberFormat="1">
      <alignment horizontal="right"/>
    </xf>
    <xf borderId="1" fillId="4" fontId="6" numFmtId="0" xfId="0" applyAlignment="1" applyBorder="1" applyFill="1" applyFont="1">
      <alignment horizontal="right"/>
    </xf>
    <xf borderId="8" fillId="4" fontId="1" numFmtId="164" xfId="0" applyAlignment="1" applyBorder="1" applyFont="1" applyNumberFormat="1">
      <alignment horizontal="right"/>
    </xf>
    <xf borderId="16" fillId="2" fontId="6" numFmtId="164" xfId="0" applyBorder="1" applyFont="1" applyNumberFormat="1"/>
    <xf borderId="1" fillId="2" fontId="1" numFmtId="165" xfId="0" applyBorder="1" applyFont="1" applyNumberFormat="1"/>
    <xf borderId="17" fillId="2" fontId="8" numFmtId="0" xfId="0" applyAlignment="1" applyBorder="1" applyFont="1">
      <alignment horizontal="center"/>
    </xf>
    <xf borderId="12" fillId="2" fontId="1" numFmtId="49" xfId="0" applyAlignment="1" applyBorder="1" applyFont="1" applyNumberFormat="1">
      <alignment readingOrder="0"/>
    </xf>
    <xf borderId="12" fillId="2" fontId="1" numFmtId="165" xfId="0" applyAlignment="1" applyBorder="1" applyFont="1" applyNumberFormat="1">
      <alignment readingOrder="0"/>
    </xf>
    <xf borderId="12" fillId="2" fontId="1" numFmtId="165" xfId="0" applyBorder="1" applyFont="1" applyNumberFormat="1"/>
    <xf borderId="12" fillId="2" fontId="1" numFmtId="0" xfId="0" applyAlignment="1" applyBorder="1" applyFont="1">
      <alignment readingOrder="0"/>
    </xf>
    <xf borderId="12" fillId="2" fontId="1" numFmtId="165" xfId="0" applyAlignment="1" applyBorder="1" applyFont="1" applyNumberFormat="1">
      <alignment horizontal="right"/>
    </xf>
    <xf borderId="13" fillId="2" fontId="1" numFmtId="165" xfId="0" applyAlignment="1" applyBorder="1" applyFont="1" applyNumberFormat="1">
      <alignment horizontal="right"/>
    </xf>
    <xf borderId="18" fillId="2" fontId="1" numFmtId="0" xfId="0" applyBorder="1" applyFont="1"/>
    <xf borderId="10" fillId="2" fontId="6" numFmtId="0" xfId="0" applyAlignment="1" applyBorder="1" applyFont="1">
      <alignment horizontal="right"/>
    </xf>
    <xf borderId="10" fillId="2" fontId="1" numFmtId="165" xfId="0" applyBorder="1" applyFont="1" applyNumberFormat="1"/>
    <xf borderId="10" fillId="2" fontId="1" numFmtId="165" xfId="0" applyAlignment="1" applyBorder="1" applyFont="1" applyNumberFormat="1">
      <alignment horizontal="right"/>
    </xf>
    <xf borderId="19" fillId="2" fontId="1" numFmtId="0" xfId="0" applyBorder="1" applyFont="1"/>
    <xf borderId="20" fillId="2" fontId="1" numFmtId="0" xfId="0" applyBorder="1" applyFont="1"/>
    <xf borderId="20" fillId="2" fontId="1" numFmtId="165" xfId="0" applyAlignment="1" applyBorder="1" applyFont="1" applyNumberFormat="1">
      <alignment readingOrder="0"/>
    </xf>
    <xf borderId="20" fillId="2" fontId="1" numFmtId="165" xfId="0" applyAlignment="1" applyBorder="1" applyFont="1" applyNumberFormat="1">
      <alignment horizontal="right"/>
    </xf>
    <xf borderId="0" fillId="0" fontId="9" numFmtId="0" xfId="0" applyFont="1"/>
    <xf borderId="13" fillId="2" fontId="1" numFmtId="165" xfId="0" applyBorder="1" applyFont="1" applyNumberFormat="1"/>
    <xf borderId="15" fillId="2" fontId="1" numFmtId="165" xfId="0" applyBorder="1" applyFont="1" applyNumberFormat="1"/>
    <xf borderId="15" fillId="2" fontId="1" numFmtId="165" xfId="0" applyAlignment="1" applyBorder="1" applyFont="1" applyNumberFormat="1">
      <alignment horizontal="right"/>
    </xf>
    <xf borderId="10" fillId="2" fontId="6" numFmtId="165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depts.washington.edu/thehub/sao/rso-funding/" TargetMode="External"/><Relationship Id="rId2" Type="http://schemas.openxmlformats.org/officeDocument/2006/relationships/hyperlink" Target="https://depts.washington.edu/gpss/funding/diversity-funds/" TargetMode="External"/><Relationship Id="rId3" Type="http://schemas.openxmlformats.org/officeDocument/2006/relationships/hyperlink" Target="https://csf.uw.edu/projects/apply-funding" TargetMode="External"/><Relationship Id="rId4" Type="http://schemas.openxmlformats.org/officeDocument/2006/relationships/hyperlink" Target="https://www.ehs.washington.edu/workplace/food-safety-program/temporary-food-service-permit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86"/>
    <col customWidth="1" min="2" max="2" width="30.29"/>
    <col customWidth="1" min="3" max="3" width="41.86"/>
    <col customWidth="1" min="4" max="4" width="18.71"/>
    <col customWidth="1" min="5" max="5" width="16.14"/>
    <col customWidth="1" min="6" max="6" width="18.29"/>
    <col customWidth="1" min="7" max="7" width="9.14"/>
    <col customWidth="1" min="8" max="26" width="8.86"/>
  </cols>
  <sheetData>
    <row r="1" ht="13.5" customHeight="1">
      <c r="A1" s="1"/>
      <c r="B1" s="2" t="s">
        <v>0</v>
      </c>
      <c r="C1" s="3" t="s">
        <v>1</v>
      </c>
      <c r="D1" s="4"/>
      <c r="E1" s="1"/>
      <c r="F1" s="1"/>
      <c r="G1" s="1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3.5" customHeight="1">
      <c r="A2" s="1"/>
      <c r="B2" s="2" t="s">
        <v>2</v>
      </c>
      <c r="C2" s="3" t="s">
        <v>3</v>
      </c>
      <c r="D2" s="4"/>
      <c r="E2" s="1"/>
      <c r="F2" s="1"/>
      <c r="G2" s="1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3.5" customHeight="1">
      <c r="A3" s="1"/>
      <c r="B3" s="2" t="s">
        <v>4</v>
      </c>
      <c r="C3" s="3" t="s">
        <v>5</v>
      </c>
      <c r="D3" s="4"/>
      <c r="E3" s="1"/>
      <c r="F3" s="1"/>
      <c r="G3" s="1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3.5" customHeight="1">
      <c r="A4" s="1"/>
      <c r="B4" s="2" t="s">
        <v>6</v>
      </c>
      <c r="C4" s="3" t="s">
        <v>7</v>
      </c>
      <c r="D4" s="4"/>
      <c r="E4" s="1"/>
      <c r="F4" s="1"/>
      <c r="G4" s="1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3.5" customHeight="1">
      <c r="A5" s="1"/>
      <c r="B5" s="5"/>
      <c r="C5" s="5"/>
      <c r="D5" s="5"/>
      <c r="E5" s="1"/>
      <c r="F5" s="1"/>
      <c r="G5" s="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3.5" customHeight="1">
      <c r="A6" s="1"/>
      <c r="B6" s="6" t="s">
        <v>8</v>
      </c>
      <c r="D6" s="7" t="s">
        <v>9</v>
      </c>
      <c r="E6" s="1"/>
      <c r="F6" s="1"/>
      <c r="G6" s="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3.5" customHeight="1">
      <c r="A7" s="1"/>
      <c r="B7" s="8"/>
      <c r="C7" s="8"/>
      <c r="D7" s="8"/>
      <c r="E7" s="1"/>
      <c r="F7" s="1"/>
      <c r="G7" s="1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3.5" customHeight="1">
      <c r="A8" s="1"/>
      <c r="B8" s="8"/>
      <c r="C8" s="8"/>
      <c r="D8" s="8"/>
      <c r="E8" s="1"/>
      <c r="F8" s="1"/>
      <c r="G8" s="1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9.5" customHeight="1">
      <c r="A9" s="9"/>
      <c r="B9" s="10" t="s">
        <v>10</v>
      </c>
      <c r="C9" s="11"/>
      <c r="D9" s="12"/>
      <c r="E9" s="13"/>
      <c r="F9" s="14"/>
      <c r="G9" s="1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9.5" customHeight="1">
      <c r="A10" s="1"/>
      <c r="B10" s="15"/>
      <c r="C10" s="15"/>
      <c r="D10" s="15"/>
      <c r="E10" s="14"/>
      <c r="F10" s="14"/>
      <c r="G10" s="1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9"/>
      <c r="B11" s="16" t="s">
        <v>11</v>
      </c>
      <c r="C11" s="16" t="s">
        <v>12</v>
      </c>
      <c r="D11" s="17" t="s">
        <v>13</v>
      </c>
      <c r="E11" s="18"/>
      <c r="F11" s="1"/>
      <c r="G11" s="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6.5" customHeight="1">
      <c r="A12" s="9"/>
      <c r="B12" s="19" t="s">
        <v>14</v>
      </c>
      <c r="C12" s="20">
        <v>4955.0</v>
      </c>
      <c r="D12" s="21">
        <v>4955.0</v>
      </c>
      <c r="E12" s="18"/>
      <c r="F12" s="1"/>
      <c r="G12" s="1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3.5" customHeight="1">
      <c r="A13" s="9"/>
      <c r="B13" s="22" t="s">
        <v>15</v>
      </c>
      <c r="C13" s="21"/>
      <c r="D13" s="21"/>
      <c r="E13" s="18"/>
      <c r="F13" s="1"/>
      <c r="G13" s="1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3.5" customHeight="1">
      <c r="A14" s="9"/>
      <c r="B14" s="22" t="s">
        <v>16</v>
      </c>
      <c r="C14" s="21"/>
      <c r="D14" s="21"/>
      <c r="E14" s="18"/>
      <c r="F14" s="1"/>
      <c r="G14" s="1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3.5" customHeight="1">
      <c r="A15" s="9"/>
      <c r="B15" s="23" t="s">
        <v>17</v>
      </c>
      <c r="C15" s="21"/>
      <c r="D15" s="21"/>
      <c r="E15" s="18"/>
      <c r="F15" s="1"/>
      <c r="G15" s="1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3.5" customHeight="1">
      <c r="A16" s="9"/>
      <c r="B16" s="22" t="s">
        <v>18</v>
      </c>
      <c r="C16" s="21"/>
      <c r="D16" s="21"/>
      <c r="E16" s="18"/>
      <c r="F16" s="1"/>
      <c r="G16" s="1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3.5" customHeight="1">
      <c r="A17" s="9"/>
      <c r="B17" s="24"/>
      <c r="C17" s="21"/>
      <c r="D17" s="21"/>
      <c r="E17" s="18"/>
      <c r="F17" s="1"/>
      <c r="G17" s="1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3.5" customHeight="1">
      <c r="A18" s="9"/>
      <c r="B18" s="24" t="s">
        <v>19</v>
      </c>
      <c r="C18" s="21"/>
      <c r="D18" s="21"/>
      <c r="E18" s="18"/>
      <c r="F18" s="1"/>
      <c r="G18" s="1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3.5" customHeight="1">
      <c r="A19" s="9"/>
      <c r="B19" s="22" t="s">
        <v>20</v>
      </c>
      <c r="C19" s="21">
        <v>150.0</v>
      </c>
      <c r="D19" s="25">
        <v>150.0</v>
      </c>
      <c r="E19" s="18"/>
      <c r="F19" s="1"/>
      <c r="G19" s="1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3.5" customHeight="1">
      <c r="A20" s="9"/>
      <c r="B20" s="22" t="s">
        <v>21</v>
      </c>
      <c r="C20" s="21">
        <v>150.0</v>
      </c>
      <c r="D20" s="26" t="s">
        <v>22</v>
      </c>
      <c r="E20" s="18"/>
      <c r="F20" s="1"/>
      <c r="G20" s="1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3.5" customHeight="1">
      <c r="A21" s="9"/>
      <c r="B21" s="27"/>
      <c r="C21" s="21"/>
      <c r="D21" s="21"/>
      <c r="E21" s="18"/>
      <c r="F21" s="1"/>
      <c r="G21" s="1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3.5" customHeight="1">
      <c r="A22" s="9"/>
      <c r="B22" s="27" t="s">
        <v>23</v>
      </c>
      <c r="C22" s="21"/>
      <c r="D22" s="21"/>
      <c r="E22" s="18"/>
      <c r="F22" s="1"/>
      <c r="G22" s="1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3.5" customHeight="1">
      <c r="A23" s="9"/>
      <c r="B23" s="22" t="s">
        <v>24</v>
      </c>
      <c r="C23" s="21">
        <v>600.0</v>
      </c>
      <c r="D23" s="21">
        <v>600.0</v>
      </c>
      <c r="E23" s="18"/>
      <c r="F23" s="1"/>
      <c r="G23" s="1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3.5" customHeight="1">
      <c r="A24" s="9"/>
      <c r="B24" s="22" t="s">
        <v>25</v>
      </c>
      <c r="C24" s="21">
        <v>350.0</v>
      </c>
      <c r="D24" s="21">
        <v>350.0</v>
      </c>
      <c r="E24" s="18"/>
      <c r="F24" s="1"/>
      <c r="G24" s="1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3.5" customHeight="1">
      <c r="A25" s="9"/>
      <c r="B25" s="22" t="s">
        <v>26</v>
      </c>
      <c r="C25" s="21">
        <v>200.0</v>
      </c>
      <c r="D25" s="21">
        <v>200.0</v>
      </c>
      <c r="E25" s="18"/>
      <c r="F25" s="1"/>
      <c r="G25" s="1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3.5" customHeight="1">
      <c r="A26" s="9"/>
      <c r="B26" s="22" t="s">
        <v>27</v>
      </c>
      <c r="C26" s="21">
        <v>200.0</v>
      </c>
      <c r="D26" s="21">
        <v>200.0</v>
      </c>
      <c r="E26" s="18"/>
      <c r="F26" s="1"/>
      <c r="G26" s="1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3.5" customHeight="1">
      <c r="A27" s="9"/>
      <c r="B27" s="22" t="s">
        <v>28</v>
      </c>
      <c r="C27" s="21">
        <v>200.0</v>
      </c>
      <c r="D27" s="21"/>
      <c r="E27" s="18"/>
      <c r="F27" s="1"/>
      <c r="G27" s="1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3.5" customHeight="1">
      <c r="A28" s="9"/>
      <c r="B28" s="24"/>
      <c r="C28" s="21"/>
      <c r="D28" s="21"/>
      <c r="E28" s="18"/>
      <c r="F28" s="1"/>
      <c r="G28" s="1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3.5" customHeight="1">
      <c r="A29" s="9"/>
      <c r="B29" s="24" t="s">
        <v>29</v>
      </c>
      <c r="C29" s="21"/>
      <c r="D29" s="21"/>
      <c r="E29" s="18"/>
      <c r="F29" s="1"/>
      <c r="G29" s="1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3.5" customHeight="1">
      <c r="A30" s="9"/>
      <c r="B30" s="28" t="s">
        <v>30</v>
      </c>
      <c r="C30" s="21">
        <v>200.0</v>
      </c>
      <c r="D30" s="26" t="s">
        <v>22</v>
      </c>
      <c r="E30" s="18"/>
      <c r="F30" s="1"/>
      <c r="G30" s="1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3.5" customHeight="1">
      <c r="A31" s="9"/>
      <c r="B31" s="28" t="s">
        <v>31</v>
      </c>
      <c r="C31" s="21">
        <v>600.0</v>
      </c>
      <c r="D31" s="26" t="s">
        <v>22</v>
      </c>
      <c r="E31" s="18"/>
      <c r="F31" s="1"/>
      <c r="G31" s="1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9"/>
      <c r="B32" s="29" t="s">
        <v>32</v>
      </c>
      <c r="C32" s="30">
        <v>500.0</v>
      </c>
      <c r="D32" s="31" t="s">
        <v>22</v>
      </c>
      <c r="E32" s="18"/>
      <c r="F32" s="1"/>
      <c r="G32" s="1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9"/>
      <c r="B33" s="32"/>
      <c r="C33" s="30"/>
      <c r="D33" s="31"/>
      <c r="E33" s="18"/>
      <c r="F33" s="1"/>
      <c r="G33" s="1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9"/>
      <c r="B34" s="32" t="s">
        <v>33</v>
      </c>
      <c r="C34" s="30"/>
      <c r="D34" s="31"/>
      <c r="E34" s="18"/>
      <c r="F34" s="1"/>
      <c r="G34" s="1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9"/>
      <c r="B35" s="29" t="s">
        <v>34</v>
      </c>
      <c r="C35" s="30">
        <v>300.0</v>
      </c>
      <c r="D35" s="31" t="s">
        <v>22</v>
      </c>
      <c r="E35" s="18"/>
      <c r="F35" s="1"/>
      <c r="G35" s="1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9"/>
      <c r="B36" s="29" t="s">
        <v>35</v>
      </c>
      <c r="C36" s="30">
        <v>200.0</v>
      </c>
      <c r="D36" s="31" t="s">
        <v>22</v>
      </c>
      <c r="E36" s="18"/>
      <c r="F36" s="1"/>
      <c r="G36" s="1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9"/>
      <c r="B37" s="32"/>
      <c r="C37" s="30"/>
      <c r="D37" s="31"/>
      <c r="E37" s="18"/>
      <c r="F37" s="1"/>
      <c r="G37" s="1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9"/>
      <c r="B38" s="32" t="s">
        <v>36</v>
      </c>
      <c r="C38" s="30"/>
      <c r="D38" s="31"/>
      <c r="E38" s="18"/>
      <c r="F38" s="1"/>
      <c r="G38" s="1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9"/>
      <c r="B39" s="33" t="s">
        <v>37</v>
      </c>
      <c r="C39" s="34">
        <v>100.0</v>
      </c>
      <c r="D39" s="31" t="s">
        <v>22</v>
      </c>
      <c r="E39" s="18"/>
      <c r="F39" s="1"/>
      <c r="G39" s="1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9"/>
      <c r="B40" s="29"/>
      <c r="C40" s="30"/>
      <c r="D40" s="30"/>
      <c r="E40" s="18"/>
      <c r="F40" s="1"/>
      <c r="G40" s="1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9"/>
      <c r="B41" s="35"/>
      <c r="C41" s="36"/>
      <c r="D41" s="36"/>
      <c r="E41" s="18"/>
      <c r="F41" s="1"/>
      <c r="G41" s="1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9"/>
      <c r="B42" s="37" t="s">
        <v>38</v>
      </c>
      <c r="C42" s="38">
        <f t="shared" ref="C42:D42" si="1">SUM(C12:C41)</f>
        <v>8705</v>
      </c>
      <c r="D42" s="38">
        <f t="shared" si="1"/>
        <v>6455</v>
      </c>
      <c r="F42" s="1"/>
      <c r="G42" s="1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3.5" customHeight="1">
      <c r="A43" s="1"/>
      <c r="B43" s="39" t="s">
        <v>39</v>
      </c>
      <c r="C43" s="40">
        <f>SUM(C42-C62)</f>
        <v>750</v>
      </c>
      <c r="D43" s="41"/>
      <c r="G43" s="42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3.5" customHeight="1">
      <c r="A44" s="1"/>
      <c r="B44" s="8"/>
      <c r="C44" s="8"/>
      <c r="D44" s="8"/>
      <c r="E44" s="1"/>
      <c r="F44" s="1"/>
      <c r="G44" s="1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3.5" customHeight="1">
      <c r="A45" s="1"/>
      <c r="B45" s="8"/>
      <c r="C45" s="8"/>
      <c r="D45" s="8"/>
      <c r="E45" s="1"/>
      <c r="F45" s="1"/>
      <c r="G45" s="1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6.5" customHeight="1">
      <c r="A46" s="1"/>
      <c r="B46" s="43"/>
      <c r="C46" s="43"/>
      <c r="D46" s="43"/>
      <c r="E46" s="1"/>
      <c r="F46" s="1"/>
      <c r="G46" s="1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9"/>
      <c r="B47" s="17" t="s">
        <v>40</v>
      </c>
      <c r="C47" s="17" t="s">
        <v>41</v>
      </c>
      <c r="D47" s="17" t="s">
        <v>42</v>
      </c>
      <c r="E47" s="18"/>
      <c r="F47" s="1"/>
      <c r="G47" s="1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3.5" customHeight="1">
      <c r="A48" s="9"/>
      <c r="B48" s="44" t="s">
        <v>43</v>
      </c>
      <c r="C48" s="45">
        <v>1000.0</v>
      </c>
      <c r="D48" s="46"/>
      <c r="E48" s="18"/>
      <c r="F48" s="1"/>
      <c r="G48" s="1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3.5" customHeight="1">
      <c r="A49" s="9"/>
      <c r="B49" s="47" t="s">
        <v>44</v>
      </c>
      <c r="C49" s="45">
        <v>1000.0</v>
      </c>
      <c r="D49" s="48"/>
      <c r="E49" s="18"/>
      <c r="F49" s="1"/>
      <c r="G49" s="1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3.5" customHeight="1">
      <c r="A50" s="9"/>
      <c r="B50" s="44" t="s">
        <v>45</v>
      </c>
      <c r="C50" s="45">
        <v>1000.0</v>
      </c>
      <c r="D50" s="46"/>
      <c r="E50" s="18"/>
      <c r="F50" s="1"/>
      <c r="G50" s="1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3.5" customHeight="1">
      <c r="A51" s="9"/>
      <c r="B51" s="28"/>
      <c r="C51" s="46"/>
      <c r="D51" s="48"/>
      <c r="E51" s="18"/>
      <c r="F51" s="1"/>
      <c r="G51" s="1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3.5" customHeight="1">
      <c r="A52" s="9"/>
      <c r="B52" s="22"/>
      <c r="D52" s="46"/>
      <c r="E52" s="18"/>
      <c r="F52" s="1"/>
      <c r="G52" s="1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3.5" customHeight="1">
      <c r="A53" s="9"/>
      <c r="B53" s="22"/>
      <c r="C53" s="46"/>
      <c r="D53" s="46"/>
      <c r="E53" s="18"/>
      <c r="F53" s="1"/>
      <c r="G53" s="1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3.5" customHeight="1">
      <c r="A54" s="9"/>
      <c r="B54" s="22"/>
      <c r="C54" s="46"/>
      <c r="D54" s="46"/>
      <c r="E54" s="18"/>
      <c r="G54" s="1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3.5" customHeight="1">
      <c r="A55" s="9"/>
      <c r="B55" s="22"/>
      <c r="C55" s="46"/>
      <c r="D55" s="48"/>
      <c r="E55" s="18"/>
      <c r="F55" s="1"/>
      <c r="G55" s="1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3.5" customHeight="1">
      <c r="A56" s="9"/>
      <c r="B56" s="28"/>
      <c r="C56" s="46"/>
      <c r="D56" s="46"/>
      <c r="E56" s="18"/>
      <c r="F56" s="1"/>
      <c r="G56" s="1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9"/>
      <c r="B57" s="22"/>
      <c r="C57" s="46"/>
      <c r="D57" s="49"/>
      <c r="E57" s="18"/>
      <c r="F57" s="1"/>
      <c r="G57" s="1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0"/>
      <c r="B58" s="51" t="s">
        <v>46</v>
      </c>
      <c r="C58" s="52">
        <f>SUM(C48:C57)</f>
        <v>3000</v>
      </c>
      <c r="D58" s="53"/>
      <c r="E58" s="54"/>
      <c r="F58" s="1"/>
      <c r="G58" s="1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9"/>
      <c r="B59" s="55" t="s">
        <v>47</v>
      </c>
      <c r="C59" s="56">
        <v>4955.0</v>
      </c>
      <c r="D59" s="57"/>
      <c r="E59" s="18"/>
      <c r="F59" s="58" t="s">
        <v>48</v>
      </c>
      <c r="G59" s="1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9"/>
      <c r="B60" s="29"/>
      <c r="C60" s="59"/>
      <c r="D60" s="48"/>
      <c r="E60" s="18"/>
      <c r="F60" s="58" t="s">
        <v>49</v>
      </c>
      <c r="G60" s="1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9"/>
      <c r="B61" s="35"/>
      <c r="C61" s="60"/>
      <c r="D61" s="61"/>
      <c r="E61" s="18"/>
      <c r="F61" s="1"/>
      <c r="G61" s="1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9"/>
      <c r="B62" s="37" t="s">
        <v>38</v>
      </c>
      <c r="C62" s="62">
        <f>SUM(C58:C60)</f>
        <v>7955</v>
      </c>
      <c r="D62" s="62">
        <f>SUM(D48:D61)</f>
        <v>0</v>
      </c>
      <c r="E62" s="18"/>
      <c r="F62" s="58" t="s">
        <v>50</v>
      </c>
      <c r="G62" s="1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5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5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5.7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5.75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5.75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5.75" customHeight="1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5.75" customHeight="1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5.75" customHeight="1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5.75" customHeight="1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5.75" customHeight="1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5.75" customHeight="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ht="15.75" customHeight="1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</sheetData>
  <mergeCells count="6">
    <mergeCell ref="C1:D1"/>
    <mergeCell ref="C2:D2"/>
    <mergeCell ref="C3:D3"/>
    <mergeCell ref="C4:D4"/>
    <mergeCell ref="B6:C6"/>
    <mergeCell ref="B9:D9"/>
  </mergeCells>
  <hyperlinks>
    <hyperlink r:id="rId1" ref="D6"/>
    <hyperlink r:id="rId2" ref="F59"/>
    <hyperlink r:id="rId3" ref="F60"/>
    <hyperlink r:id="rId4" ref="F62"/>
  </hyperlinks>
  <printOptions/>
  <pageMargins bottom="0.75" footer="0.0" header="0.0" left="0.7" right="0.7" top="0.75"/>
  <pageSetup orientation="portrait"/>
  <headerFooter>
    <oddFooter>&amp;C000000&amp;P</oddFooter>
  </headerFooter>
  <drawing r:id="rId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