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ivyfangyulin/Documents/Work/Sustainability/"/>
    </mc:Choice>
  </mc:AlternateContent>
  <xr:revisionPtr revIDLastSave="0" documentId="13_ncr:1_{34DD7F8F-0DF1-1946-B1B6-FFE8B2672A97}" xr6:coauthVersionLast="47" xr6:coauthVersionMax="47" xr10:uidLastSave="{00000000-0000-0000-0000-000000000000}"/>
  <bookViews>
    <workbookView xWindow="7080" yWindow="500" windowWidth="21720" windowHeight="1750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F38" i="1" l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18" i="1"/>
  <c r="E17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Add any additional details about the requested line item that would help the committee better understand the intention, use, etc.
</t>
        </r>
        <r>
          <rPr>
            <sz val="12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<sst xmlns="http://schemas.openxmlformats.org/spreadsheetml/2006/main" count="74" uniqueCount="43">
  <si>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</si>
  <si>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</si>
  <si>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</si>
  <si>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</si>
  <si>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</si>
  <si>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</si>
  <si>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</si>
  <si>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</si>
  <si>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</si>
  <si>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</si>
  <si>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</si>
  <si>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</si>
  <si>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</si>
  <si>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</si>
  <si>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</si>
  <si>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</si>
  <si>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</si>
  <si>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</si>
  <si>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</si>
  <si>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</si>
  <si>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</si>
  <si>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</si>
  <si>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</si>
  <si>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</si>
  <si>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</si>
  <si>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</si>
  <si>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</si>
  <si>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</si>
  <si>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</si>
  <si>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</si>
  <si>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</si>
  <si>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UWSOD Sustainable Fashion Show</t>
  </si>
  <si>
    <t>Mini</t>
  </si>
  <si>
    <t>Thrifted clothes/fabric</t>
  </si>
  <si>
    <t>Make-up artist/hair stylist</t>
  </si>
  <si>
    <t>Yes</t>
  </si>
  <si>
    <t>Facilities (Kane 130, Kane 225)</t>
  </si>
  <si>
    <t>We have a connection outside of the school who will be willing to do the hair and makeup for a stipend of $200.</t>
  </si>
  <si>
    <t>Labor for facilities</t>
  </si>
  <si>
    <t>Equipment and services</t>
  </si>
  <si>
    <t>50 complete outfits to be purchased from Goodwill/Vaule Village or made from used fabric bought from these thrift stores</t>
  </si>
  <si>
    <t>Rates from https://eventservices.uw.edu/rental-rates/ for 6 hours</t>
  </si>
  <si>
    <t>Per https://eventservices.uw.edu/rental-rates/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</si>
</sst>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9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</font>
    <font>
      <sz val="12"/>
      <color rgb="FF000000"/>
      <name val="Apto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8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0" workbookViewId="0">
      <selection activeCell="D20" sqref="D20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7"/>
      <c r="B1" s="48"/>
      <c r="C1" s="49"/>
      <c r="D1" s="41"/>
      <c r="E1" s="41"/>
      <c r="F1" s="41"/>
      <c r="G1" s="41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50" t="s">
        <v>0</v>
      </c>
      <c r="B2" s="48"/>
      <c r="C2" s="51" t="s">
        <v>1</v>
      </c>
      <c r="D2" s="52"/>
      <c r="E2" s="52"/>
      <c r="F2" s="52"/>
      <c r="G2" s="53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3" t="s">
        <v>2</v>
      </c>
      <c r="D3" s="41"/>
      <c r="E3" s="41"/>
      <c r="F3" s="41"/>
      <c r="G3" s="42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3</v>
      </c>
      <c r="B4" s="11" t="s">
        <v>31</v>
      </c>
      <c r="C4" s="43" t="s">
        <v>4</v>
      </c>
      <c r="D4" s="41"/>
      <c r="E4" s="41"/>
      <c r="F4" s="41"/>
      <c r="G4" s="42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32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4" t="s">
        <v>8</v>
      </c>
      <c r="D7" s="41"/>
      <c r="E7" s="41"/>
      <c r="F7" s="41"/>
      <c r="G7" s="42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40" t="s">
        <v>9</v>
      </c>
      <c r="D8" s="41"/>
      <c r="E8" s="41"/>
      <c r="F8" s="41"/>
      <c r="G8" s="42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3" t="s">
        <v>10</v>
      </c>
      <c r="D9" s="41"/>
      <c r="E9" s="41"/>
      <c r="F9" s="41"/>
      <c r="G9" s="42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4" t="s">
        <v>11</v>
      </c>
      <c r="D10" s="45"/>
      <c r="E10" s="45"/>
      <c r="F10" s="45"/>
      <c r="G10" s="46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19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8">
      <c r="A14" s="22">
        <v>1</v>
      </c>
      <c r="B14" s="23" t="s">
        <v>36</v>
      </c>
      <c r="C14" s="24">
        <v>1010</v>
      </c>
      <c r="D14" s="25">
        <v>1</v>
      </c>
      <c r="E14" s="24">
        <v>1010</v>
      </c>
      <c r="F14" s="13" t="s">
        <v>35</v>
      </c>
      <c r="G14" s="26" t="s">
        <v>41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 t="s">
        <v>38</v>
      </c>
      <c r="C15" s="24">
        <v>528</v>
      </c>
      <c r="D15" s="25">
        <v>0</v>
      </c>
      <c r="E15" s="24">
        <v>528</v>
      </c>
      <c r="F15" s="13" t="s">
        <v>35</v>
      </c>
      <c r="G15" s="26" t="s">
        <v>42</v>
      </c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3</v>
      </c>
      <c r="B16" s="27" t="s">
        <v>39</v>
      </c>
      <c r="C16" s="24">
        <v>340</v>
      </c>
      <c r="D16" s="25">
        <v>0</v>
      </c>
      <c r="E16" s="24">
        <v>340</v>
      </c>
      <c r="F16" s="13" t="s">
        <v>35</v>
      </c>
      <c r="G16" s="26" t="s">
        <v>42</v>
      </c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/>
      <c r="C17" s="24">
        <v>0</v>
      </c>
      <c r="D17" s="25">
        <v>0</v>
      </c>
      <c r="E17" s="24">
        <f t="shared" ref="E17:E18" si="0">C17*D17</f>
        <v>0</v>
      </c>
      <c r="F17" s="13" t="s">
        <v>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/>
      <c r="C18" s="24">
        <v>0</v>
      </c>
      <c r="D18" s="25">
        <v>0</v>
      </c>
      <c r="E18" s="24">
        <f t="shared" si="0"/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20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2">
      <c r="A20" s="22">
        <v>6</v>
      </c>
      <c r="B20" s="25" t="s">
        <v>33</v>
      </c>
      <c r="C20" s="29">
        <v>2000</v>
      </c>
      <c r="D20" s="25">
        <v>1</v>
      </c>
      <c r="E20" s="24">
        <v>2000</v>
      </c>
      <c r="F20" s="13" t="s">
        <v>35</v>
      </c>
      <c r="G20" s="30" t="s">
        <v>40</v>
      </c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/>
      <c r="C21" s="24">
        <v>0</v>
      </c>
      <c r="D21" s="25">
        <v>0</v>
      </c>
      <c r="E21" s="24">
        <f t="shared" ref="E21:E24" si="1">C21*D21</f>
        <v>0</v>
      </c>
      <c r="F21" s="13" t="s">
        <v>6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/>
      <c r="C22" s="24">
        <v>0</v>
      </c>
      <c r="D22" s="25">
        <v>0</v>
      </c>
      <c r="E22" s="24">
        <f t="shared" si="1"/>
        <v>0</v>
      </c>
      <c r="F22" s="13" t="s">
        <v>6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/>
      <c r="C23" s="24">
        <v>0</v>
      </c>
      <c r="D23" s="25">
        <v>0</v>
      </c>
      <c r="E23" s="24">
        <f t="shared" si="1"/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21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9" customHeight="1">
      <c r="A26" s="22">
        <v>11</v>
      </c>
      <c r="B26" s="25" t="s">
        <v>34</v>
      </c>
      <c r="C26" s="29">
        <v>200</v>
      </c>
      <c r="D26" s="25">
        <v>1</v>
      </c>
      <c r="E26" s="24">
        <f t="shared" ref="E26:E30" si="2">C26*D26</f>
        <v>200</v>
      </c>
      <c r="F26" s="13" t="s">
        <v>35</v>
      </c>
      <c r="G26" s="39" t="s">
        <v>37</v>
      </c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/>
      <c r="C27" s="24">
        <v>0</v>
      </c>
      <c r="D27" s="25">
        <v>0</v>
      </c>
      <c r="E27" s="24">
        <f t="shared" si="2"/>
        <v>0</v>
      </c>
      <c r="F27" s="13" t="s">
        <v>6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22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23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24</v>
      </c>
      <c r="B38" s="32"/>
      <c r="C38" s="33"/>
      <c r="D38" s="33"/>
      <c r="E38" s="33">
        <f>SUM(E14:E37)</f>
        <v>4078</v>
      </c>
      <c r="F38" s="33">
        <f>SUMIF(F14:F37, "Yes", E14:E37)</f>
        <v>4078</v>
      </c>
      <c r="G38" s="34" t="s">
        <v>25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26</v>
      </c>
      <c r="C41" s="16" t="s">
        <v>27</v>
      </c>
      <c r="D41" s="16" t="s">
        <v>28</v>
      </c>
      <c r="E41" s="16" t="s">
        <v>29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30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/>
      <c r="C43" s="24">
        <v>0</v>
      </c>
      <c r="D43" s="13" t="s">
        <v>6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Ivy L</cp:lastModifiedBy>
  <dcterms:created xsi:type="dcterms:W3CDTF">2023-02-14T19:07:27Z</dcterms:created>
  <dcterms:modified xsi:type="dcterms:W3CDTF">2026-02-16T20:46:55Z</dcterms:modified>
</cp:coreProperties>
</file>