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lowik\Documents\Dani's Work\Pollinator Project\"/>
    </mc:Choice>
  </mc:AlternateContent>
  <xr:revisionPtr revIDLastSave="0" documentId="13_ncr:1_{B29409DB-13AA-403E-888D-6C832C177B19}" xr6:coauthVersionLast="45" xr6:coauthVersionMax="45" xr10:uidLastSave="{00000000-0000-0000-0000-000000000000}"/>
  <bookViews>
    <workbookView xWindow="-90" yWindow="-90" windowWidth="19380" windowHeight="10530" xr2:uid="{AED5BAF8-7C10-4A6C-A8DB-7C016AB570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37" i="1"/>
  <c r="G38" i="1"/>
  <c r="G20" i="1"/>
  <c r="G13" i="1"/>
  <c r="G14" i="1"/>
  <c r="G12" i="1"/>
  <c r="G16" i="1"/>
  <c r="G17" i="1"/>
  <c r="G18" i="1"/>
  <c r="G19" i="1"/>
  <c r="G15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8" i="1" l="1"/>
</calcChain>
</file>

<file path=xl/sharedStrings.xml><?xml version="1.0" encoding="utf-8"?>
<sst xmlns="http://schemas.openxmlformats.org/spreadsheetml/2006/main" count="142" uniqueCount="98">
  <si>
    <t>MATERIALS</t>
  </si>
  <si>
    <t>Shrubs</t>
  </si>
  <si>
    <t>Hardscape</t>
  </si>
  <si>
    <t xml:space="preserve">Soil </t>
  </si>
  <si>
    <t>Size</t>
  </si>
  <si>
    <t>Quantity</t>
  </si>
  <si>
    <t>1 gal</t>
  </si>
  <si>
    <t>Cost</t>
  </si>
  <si>
    <t>Estimated Cost</t>
  </si>
  <si>
    <t>CSF Project Outlines</t>
  </si>
  <si>
    <t>1/2 gal</t>
  </si>
  <si>
    <t xml:space="preserve">1 gal </t>
  </si>
  <si>
    <t>Education</t>
  </si>
  <si>
    <t>Educational plaque + signage</t>
  </si>
  <si>
    <t>Common Name</t>
  </si>
  <si>
    <t>Scientific Name</t>
  </si>
  <si>
    <t>Price/Plant</t>
  </si>
  <si>
    <t>Notes</t>
  </si>
  <si>
    <t>Oceanspray</t>
  </si>
  <si>
    <t>Twinberry</t>
  </si>
  <si>
    <t>Red Flowering Currant</t>
  </si>
  <si>
    <t>Salal</t>
  </si>
  <si>
    <t>Red-Osier Dogwood</t>
  </si>
  <si>
    <t>Evergreen Huckleberry</t>
  </si>
  <si>
    <t>Holodiscus discolor</t>
  </si>
  <si>
    <t xml:space="preserve">Lonicera involucrata </t>
  </si>
  <si>
    <t xml:space="preserve">Ribes sanguineum </t>
  </si>
  <si>
    <t xml:space="preserve">Gaultheria shallon </t>
  </si>
  <si>
    <t xml:space="preserve">Cornus sericea </t>
  </si>
  <si>
    <t xml:space="preserve">Rosa nutkana </t>
  </si>
  <si>
    <t>Vaccinium ovatum</t>
  </si>
  <si>
    <t>Chamaenerion angustifolium</t>
  </si>
  <si>
    <t>Fireweed</t>
  </si>
  <si>
    <t>Tufted Hairgrass</t>
  </si>
  <si>
    <t>Pearly Everlasting</t>
  </si>
  <si>
    <t>Yarrow</t>
  </si>
  <si>
    <t>Goldenrod</t>
  </si>
  <si>
    <t>Showy Fleabane</t>
  </si>
  <si>
    <t>Checkermallow (rose, Henderson's, meadow)</t>
  </si>
  <si>
    <t>Lupine</t>
  </si>
  <si>
    <t>Aquilegia formosa</t>
  </si>
  <si>
    <t>Nootka Rose</t>
  </si>
  <si>
    <t xml:space="preserve">Deschampsia cespitosa </t>
  </si>
  <si>
    <t xml:space="preserve">Anaphalis margaritacea </t>
  </si>
  <si>
    <t xml:space="preserve">Achillea millefolium </t>
  </si>
  <si>
    <t xml:space="preserve">Solidago canadensis </t>
  </si>
  <si>
    <t xml:space="preserve">Erigeron speciosus </t>
  </si>
  <si>
    <t>Coastal strawberry</t>
  </si>
  <si>
    <t>Lonicera ciliosa</t>
  </si>
  <si>
    <t>Honeysuckle</t>
  </si>
  <si>
    <t>Athyrium felix-femina</t>
  </si>
  <si>
    <t>Lady fern</t>
  </si>
  <si>
    <t>I gal</t>
  </si>
  <si>
    <t>Sidalcea spp.</t>
  </si>
  <si>
    <t>Landscape rocks (salvage possibly)</t>
  </si>
  <si>
    <t>$35.5/yd</t>
  </si>
  <si>
    <t>delivery fee included</t>
  </si>
  <si>
    <t>Forbs + Ferns + Graminoids</t>
  </si>
  <si>
    <t>UW Pollinator Project Budget Sheet</t>
  </si>
  <si>
    <t>Daniella Slowik</t>
  </si>
  <si>
    <t>Daniel Winterbottom</t>
  </si>
  <si>
    <t>Vanessa Lee</t>
  </si>
  <si>
    <t>Project Founder</t>
  </si>
  <si>
    <t>Budget Administrator</t>
  </si>
  <si>
    <t>Project Mentor</t>
  </si>
  <si>
    <t>Start Date</t>
  </si>
  <si>
    <t>UW Salvaged Wood Program</t>
  </si>
  <si>
    <t>Cedar Grove</t>
  </si>
  <si>
    <t>Rockery Rock</t>
  </si>
  <si>
    <t>UW Salvaged Wood</t>
  </si>
  <si>
    <t>Red columbine</t>
  </si>
  <si>
    <t>Blue wildrye</t>
  </si>
  <si>
    <t xml:space="preserve">Elymus glaucus </t>
  </si>
  <si>
    <t>6 cb yds</t>
  </si>
  <si>
    <t>plug</t>
  </si>
  <si>
    <t>D40</t>
  </si>
  <si>
    <t>Fragaria chiloensis</t>
  </si>
  <si>
    <t xml:space="preserve">Penstemon serrulatus </t>
  </si>
  <si>
    <t>Penstemon cascade</t>
  </si>
  <si>
    <t>Mock orange</t>
  </si>
  <si>
    <t>Viola adunca</t>
  </si>
  <si>
    <t>Dog violet</t>
  </si>
  <si>
    <t>115ml cone</t>
  </si>
  <si>
    <t>Coarse woody debris, mulch (salvaged)</t>
  </si>
  <si>
    <t>SER</t>
  </si>
  <si>
    <t>Philadelphus lewisii</t>
  </si>
  <si>
    <t>local nursery</t>
  </si>
  <si>
    <t>Ceanothus thyrsiflorus, or velutinus</t>
  </si>
  <si>
    <t>Blue Bossom, or Snowbrush</t>
  </si>
  <si>
    <t>Lupinus (albifrons, latifolius, polyphyllus)</t>
  </si>
  <si>
    <t>Polystichum munitum</t>
  </si>
  <si>
    <t>Swordfern</t>
  </si>
  <si>
    <t>Rubus spectabilis</t>
  </si>
  <si>
    <t>Salmonberry</t>
  </si>
  <si>
    <t>$95/yd</t>
  </si>
  <si>
    <t>1 cb yd</t>
  </si>
  <si>
    <t>$30 delivery fee</t>
  </si>
  <si>
    <t xml:space="preserve">SER funding: $100-$300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</si>
</sst>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Times New Roman"/>
      <family val="1"/>
    </font>
    <font>
      <sz val="11"/>
      <color theme="1"/>
      <name val="Times New Roman"/>
      <family val="1"/>
    </font>
    <font>
      <sz val="11"/>
      <color theme="5" tint="-0.249977111117893"/>
      <name val="Times New Roman"/>
      <family val="1"/>
    </font>
    <font>
      <b/>
      <sz val="11"/>
      <color rgb="FF3F3F3F"/>
      <name val="Times New Roman"/>
      <family val="1"/>
    </font>
    <font>
      <b/>
      <sz val="11"/>
      <color theme="1"/>
      <name val="Times New Roman"/>
      <family val="1"/>
    </font>
    <font>
      <b/>
      <sz val="11"/>
      <color theme="5" tint="-0.249977111117893"/>
      <name val="Times New Roman"/>
      <family val="1"/>
    </font>
    <font>
      <u/>
      <sz val="11"/>
      <color theme="10"/>
      <name val="Times New Roman"/>
      <family val="1"/>
    </font>
    <font>
      <sz val="11"/>
      <color rgb="FF3F3F7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6" fillId="0" borderId="0" xfId="1" applyFont="1" applyFill="1"/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0" fontId="7" fillId="0" borderId="0" xfId="0" applyFont="1" applyFill="1"/>
    <xf numFmtId="0" fontId="9" fillId="0" borderId="0" xfId="3" applyFont="1" applyFill="1" applyBorder="1"/>
    <xf numFmtId="14" fontId="7" fillId="0" borderId="0" xfId="0" applyNumberFormat="1" applyFont="1" applyAlignment="1">
      <alignment horizontal="left" vertical="top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0" fontId="10" fillId="0" borderId="0" xfId="0" applyFont="1" applyFill="1"/>
    <xf numFmtId="164" fontId="7" fillId="0" borderId="0" xfId="0" applyNumberFormat="1" applyFont="1" applyFill="1"/>
    <xf numFmtId="0" fontId="8" fillId="0" borderId="0" xfId="0" applyFont="1" applyFill="1"/>
    <xf numFmtId="164" fontId="11" fillId="0" borderId="0" xfId="0" applyNumberFormat="1" applyFont="1"/>
    <xf numFmtId="0" fontId="7" fillId="4" borderId="0" xfId="0" applyFont="1" applyFill="1" applyAlignment="1">
      <alignment horizontal="center" vertical="center" wrapText="1"/>
    </xf>
    <xf numFmtId="0" fontId="7" fillId="5" borderId="0" xfId="0" applyFont="1" applyFill="1"/>
    <xf numFmtId="164" fontId="7" fillId="5" borderId="0" xfId="0" applyNumberFormat="1" applyFont="1" applyFill="1"/>
    <xf numFmtId="164" fontId="8" fillId="5" borderId="0" xfId="0" applyNumberFormat="1" applyFont="1" applyFill="1"/>
    <xf numFmtId="164" fontId="8" fillId="0" borderId="0" xfId="0" applyNumberFormat="1" applyFont="1"/>
    <xf numFmtId="0" fontId="12" fillId="0" borderId="0" xfId="4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7" fillId="0" borderId="0" xfId="0" applyNumberFormat="1" applyFont="1"/>
    <xf numFmtId="0" fontId="7" fillId="0" borderId="0" xfId="0" applyFont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10" fillId="5" borderId="0" xfId="0" applyFont="1" applyFill="1"/>
    <xf numFmtId="0" fontId="12" fillId="0" borderId="0" xfId="4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/>
    </xf>
    <xf numFmtId="0" fontId="13" fillId="6" borderId="0" xfId="2" applyFont="1" applyFill="1" applyBorder="1"/>
    <xf numFmtId="0" fontId="7" fillId="6" borderId="0" xfId="0" applyFont="1" applyFill="1" applyBorder="1"/>
    <xf numFmtId="164" fontId="13" fillId="6" borderId="0" xfId="2" applyNumberFormat="1" applyFont="1" applyFill="1" applyBorder="1"/>
    <xf numFmtId="164" fontId="8" fillId="6" borderId="0" xfId="2" applyNumberFormat="1" applyFont="1" applyFill="1" applyBorder="1"/>
    <xf numFmtId="0" fontId="7" fillId="0" borderId="0" xfId="0" applyFont="1" applyBorder="1"/>
  </cellXfs>
  <cellStyles count="5">
    <cellStyle name="Hyperlink" xfId="4" builtinId="8"/>
    <cellStyle name="Input" xfId="2" builtinId="20"/>
    <cellStyle name="Normal" xfId="0" builtinId="0"/>
    <cellStyle name="Output" xfId="3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6wtgfwE4hZrFE4PUKL2l3xp5QDEo4TZ/view" TargetMode="External"/><Relationship Id="rId2" Type="http://schemas.openxmlformats.org/officeDocument/2006/relationships/hyperlink" Target="https://facilities.uw.edu/catalog/salvage-wood" TargetMode="External"/><Relationship Id="rId1" Type="http://schemas.openxmlformats.org/officeDocument/2006/relationships/hyperlink" Target="https://csf.uw.edu/apply/requirements-preferenc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texchange.us/products/rockery-rock" TargetMode="External"/><Relationship Id="rId4" Type="http://schemas.openxmlformats.org/officeDocument/2006/relationships/hyperlink" Target="https://cedar-grove.com/store/soil/3-way-topso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C51B-AAE4-4637-BA43-28AD36808C24}">
  <dimension ref="A1:O48"/>
  <sheetViews>
    <sheetView tabSelected="1" topLeftCell="A31" zoomScale="81" zoomScaleNormal="81" workbookViewId="0">
      <selection activeCell="H42" sqref="H42"/>
    </sheetView>
  </sheetViews>
  <sheetFormatPr defaultRowHeight="14.5" x14ac:dyDescent="0.7"/>
  <cols>
    <col min="1" max="1" width="23.54296875" style="2" customWidth="1"/>
    <col min="2" max="2" width="33.2265625" style="2" bestFit="1" customWidth="1"/>
    <col min="3" max="3" width="39.76953125" style="2" customWidth="1"/>
    <col min="4" max="4" width="9.5" style="2" bestFit="1" customWidth="1"/>
    <col min="5" max="5" width="8.7265625" style="3"/>
    <col min="6" max="6" width="17.1796875" style="3" bestFit="1" customWidth="1"/>
    <col min="7" max="7" width="8.7265625" style="4"/>
    <col min="8" max="8" width="24.6796875" style="2" bestFit="1" customWidth="1"/>
    <col min="9" max="15" width="8.7265625" style="5"/>
    <col min="16" max="16384" width="8.7265625" style="2"/>
  </cols>
  <sheetData>
    <row r="1" spans="1:15" ht="23" x14ac:dyDescent="1">
      <c r="A1" s="1" t="s">
        <v>58</v>
      </c>
    </row>
    <row r="2" spans="1:15" x14ac:dyDescent="0.7">
      <c r="A2" s="6"/>
    </row>
    <row r="3" spans="1:15" x14ac:dyDescent="0.7">
      <c r="A3" s="6" t="s">
        <v>62</v>
      </c>
      <c r="B3" s="2" t="s">
        <v>59</v>
      </c>
    </row>
    <row r="4" spans="1:15" x14ac:dyDescent="0.7">
      <c r="A4" s="6" t="s">
        <v>63</v>
      </c>
      <c r="B4" s="2" t="s">
        <v>61</v>
      </c>
    </row>
    <row r="5" spans="1:15" x14ac:dyDescent="0.7">
      <c r="A5" s="6" t="s">
        <v>64</v>
      </c>
      <c r="B5" s="2" t="s">
        <v>60</v>
      </c>
    </row>
    <row r="6" spans="1:15" x14ac:dyDescent="0.7">
      <c r="A6" s="6" t="s">
        <v>65</v>
      </c>
      <c r="B6" s="7">
        <v>43922</v>
      </c>
    </row>
    <row r="7" spans="1:15" x14ac:dyDescent="0.7">
      <c r="A7" s="6" t="s">
        <v>9</v>
      </c>
    </row>
    <row r="8" spans="1:15" s="8" customFormat="1" ht="14.25" x14ac:dyDescent="0.65">
      <c r="E8" s="9"/>
      <c r="F8" s="9"/>
      <c r="G8" s="10"/>
      <c r="I8" s="11"/>
      <c r="J8" s="11"/>
      <c r="K8" s="11"/>
      <c r="L8" s="11"/>
      <c r="M8" s="11"/>
      <c r="N8" s="11"/>
      <c r="O8" s="11"/>
    </row>
    <row r="9" spans="1:15" s="5" customFormat="1" x14ac:dyDescent="0.7">
      <c r="E9" s="12"/>
      <c r="F9" s="12"/>
      <c r="G9" s="13"/>
    </row>
    <row r="10" spans="1:15" x14ac:dyDescent="0.7">
      <c r="B10" s="8" t="s">
        <v>0</v>
      </c>
      <c r="C10" s="8"/>
      <c r="E10" s="2"/>
      <c r="F10" s="9"/>
      <c r="G10" s="14"/>
    </row>
    <row r="11" spans="1:15" s="16" customFormat="1" x14ac:dyDescent="0.7">
      <c r="A11" s="15" t="s">
        <v>1</v>
      </c>
      <c r="B11" s="16" t="s">
        <v>15</v>
      </c>
      <c r="C11" s="16" t="s">
        <v>14</v>
      </c>
      <c r="D11" s="16" t="s">
        <v>4</v>
      </c>
      <c r="E11" s="16" t="s">
        <v>5</v>
      </c>
      <c r="F11" s="17" t="s">
        <v>16</v>
      </c>
      <c r="G11" s="18" t="s">
        <v>7</v>
      </c>
      <c r="H11" s="16" t="s">
        <v>17</v>
      </c>
      <c r="I11" s="5"/>
      <c r="J11" s="5"/>
      <c r="K11" s="5"/>
      <c r="L11" s="5"/>
      <c r="M11" s="5"/>
      <c r="N11" s="5"/>
      <c r="O11" s="5"/>
    </row>
    <row r="12" spans="1:15" s="5" customFormat="1" x14ac:dyDescent="0.7">
      <c r="A12" s="15"/>
      <c r="B12" s="5" t="s">
        <v>24</v>
      </c>
      <c r="C12" s="5" t="s">
        <v>18</v>
      </c>
      <c r="D12" s="5" t="s">
        <v>6</v>
      </c>
      <c r="E12" s="5">
        <v>2</v>
      </c>
      <c r="F12" s="12">
        <v>8</v>
      </c>
      <c r="G12" s="19">
        <f>E12*F12</f>
        <v>16</v>
      </c>
      <c r="H12" s="20" t="s">
        <v>84</v>
      </c>
    </row>
    <row r="13" spans="1:15" x14ac:dyDescent="0.7">
      <c r="A13" s="15"/>
      <c r="B13" s="2" t="s">
        <v>25</v>
      </c>
      <c r="C13" s="5" t="s">
        <v>19</v>
      </c>
      <c r="D13" s="2" t="s">
        <v>11</v>
      </c>
      <c r="E13" s="2">
        <v>1</v>
      </c>
      <c r="F13" s="3">
        <v>8</v>
      </c>
      <c r="G13" s="19">
        <f t="shared" ref="G13:G14" si="0">E13*F13</f>
        <v>8</v>
      </c>
      <c r="H13" s="21" t="s">
        <v>84</v>
      </c>
    </row>
    <row r="14" spans="1:15" x14ac:dyDescent="0.7">
      <c r="A14" s="15"/>
      <c r="B14" s="2" t="s">
        <v>26</v>
      </c>
      <c r="C14" s="5" t="s">
        <v>20</v>
      </c>
      <c r="D14" s="2" t="s">
        <v>6</v>
      </c>
      <c r="E14" s="2">
        <v>2</v>
      </c>
      <c r="F14" s="3">
        <v>8</v>
      </c>
      <c r="G14" s="19">
        <f t="shared" si="0"/>
        <v>16</v>
      </c>
      <c r="H14" s="21" t="s">
        <v>84</v>
      </c>
    </row>
    <row r="15" spans="1:15" x14ac:dyDescent="0.7">
      <c r="A15" s="15"/>
      <c r="B15" s="2" t="s">
        <v>27</v>
      </c>
      <c r="C15" s="5" t="s">
        <v>21</v>
      </c>
      <c r="D15" s="2" t="s">
        <v>6</v>
      </c>
      <c r="E15" s="2">
        <v>4</v>
      </c>
      <c r="F15" s="3">
        <v>10</v>
      </c>
      <c r="G15" s="19">
        <f>E15*F15</f>
        <v>40</v>
      </c>
      <c r="H15" s="21" t="s">
        <v>84</v>
      </c>
    </row>
    <row r="16" spans="1:15" x14ac:dyDescent="0.7">
      <c r="A16" s="15"/>
      <c r="B16" s="2" t="s">
        <v>28</v>
      </c>
      <c r="C16" s="5" t="s">
        <v>22</v>
      </c>
      <c r="D16" s="2" t="s">
        <v>6</v>
      </c>
      <c r="E16" s="2">
        <v>2</v>
      </c>
      <c r="F16" s="3">
        <v>8</v>
      </c>
      <c r="G16" s="19">
        <f t="shared" ref="G16:G21" si="1">E16*F16</f>
        <v>16</v>
      </c>
      <c r="H16" s="21" t="s">
        <v>84</v>
      </c>
    </row>
    <row r="17" spans="1:8" x14ac:dyDescent="0.7">
      <c r="A17" s="15"/>
      <c r="B17" s="2" t="s">
        <v>29</v>
      </c>
      <c r="C17" s="5" t="s">
        <v>41</v>
      </c>
      <c r="D17" s="2" t="s">
        <v>6</v>
      </c>
      <c r="E17" s="2">
        <v>2</v>
      </c>
      <c r="F17" s="3">
        <v>6</v>
      </c>
      <c r="G17" s="19">
        <f t="shared" si="1"/>
        <v>12</v>
      </c>
      <c r="H17" s="21" t="s">
        <v>84</v>
      </c>
    </row>
    <row r="18" spans="1:8" x14ac:dyDescent="0.7">
      <c r="A18" s="15"/>
      <c r="B18" s="2" t="s">
        <v>87</v>
      </c>
      <c r="C18" s="5" t="s">
        <v>88</v>
      </c>
      <c r="D18" s="2" t="s">
        <v>6</v>
      </c>
      <c r="E18" s="2">
        <v>2</v>
      </c>
      <c r="F18" s="3">
        <v>6</v>
      </c>
      <c r="G18" s="19">
        <f t="shared" si="1"/>
        <v>12</v>
      </c>
      <c r="H18" s="21" t="s">
        <v>86</v>
      </c>
    </row>
    <row r="19" spans="1:8" x14ac:dyDescent="0.7">
      <c r="A19" s="15"/>
      <c r="B19" s="2" t="s">
        <v>30</v>
      </c>
      <c r="C19" s="5" t="s">
        <v>23</v>
      </c>
      <c r="D19" s="2" t="s">
        <v>6</v>
      </c>
      <c r="E19" s="2">
        <v>1</v>
      </c>
      <c r="F19" s="3">
        <v>6</v>
      </c>
      <c r="G19" s="19">
        <f t="shared" si="1"/>
        <v>6</v>
      </c>
      <c r="H19" s="21" t="s">
        <v>84</v>
      </c>
    </row>
    <row r="20" spans="1:8" x14ac:dyDescent="0.7">
      <c r="A20" s="15"/>
      <c r="B20" s="2" t="s">
        <v>85</v>
      </c>
      <c r="C20" s="5" t="s">
        <v>79</v>
      </c>
      <c r="D20" s="2" t="s">
        <v>6</v>
      </c>
      <c r="E20" s="2">
        <v>2</v>
      </c>
      <c r="F20" s="3">
        <v>8</v>
      </c>
      <c r="G20" s="19">
        <f t="shared" si="1"/>
        <v>16</v>
      </c>
      <c r="H20" s="21" t="s">
        <v>84</v>
      </c>
    </row>
    <row r="21" spans="1:8" x14ac:dyDescent="0.7">
      <c r="A21" s="15"/>
      <c r="B21" s="2" t="s">
        <v>92</v>
      </c>
      <c r="C21" s="2" t="s">
        <v>93</v>
      </c>
      <c r="D21" s="2" t="s">
        <v>6</v>
      </c>
      <c r="E21" s="2">
        <v>2</v>
      </c>
      <c r="F21" s="3">
        <v>8</v>
      </c>
      <c r="G21" s="19">
        <f t="shared" si="1"/>
        <v>16</v>
      </c>
      <c r="H21" s="22" t="s">
        <v>84</v>
      </c>
    </row>
    <row r="22" spans="1:8" x14ac:dyDescent="0.7">
      <c r="E22" s="2"/>
      <c r="G22" s="19"/>
      <c r="H22" s="22"/>
    </row>
    <row r="23" spans="1:8" x14ac:dyDescent="0.7">
      <c r="A23" s="23" t="s">
        <v>57</v>
      </c>
      <c r="B23" s="2" t="s">
        <v>42</v>
      </c>
      <c r="C23" s="2" t="s">
        <v>33</v>
      </c>
      <c r="D23" s="2" t="s">
        <v>75</v>
      </c>
      <c r="E23" s="24">
        <v>3</v>
      </c>
      <c r="F23" s="3">
        <v>5</v>
      </c>
      <c r="G23" s="19">
        <f t="shared" ref="G23:G35" si="2">E23*F23</f>
        <v>15</v>
      </c>
      <c r="H23" s="22" t="s">
        <v>84</v>
      </c>
    </row>
    <row r="24" spans="1:8" x14ac:dyDescent="0.7">
      <c r="A24" s="23"/>
      <c r="B24" s="2" t="s">
        <v>43</v>
      </c>
      <c r="C24" s="2" t="s">
        <v>34</v>
      </c>
      <c r="D24" s="2" t="s">
        <v>10</v>
      </c>
      <c r="E24" s="2">
        <v>3</v>
      </c>
      <c r="F24" s="3">
        <v>6</v>
      </c>
      <c r="G24" s="19">
        <f t="shared" si="2"/>
        <v>18</v>
      </c>
      <c r="H24" s="22" t="s">
        <v>84</v>
      </c>
    </row>
    <row r="25" spans="1:8" x14ac:dyDescent="0.7">
      <c r="A25" s="23"/>
      <c r="B25" s="2" t="s">
        <v>44</v>
      </c>
      <c r="C25" s="2" t="s">
        <v>35</v>
      </c>
      <c r="D25" s="2" t="s">
        <v>10</v>
      </c>
      <c r="E25" s="2">
        <v>4</v>
      </c>
      <c r="F25" s="3">
        <v>5</v>
      </c>
      <c r="G25" s="19">
        <f t="shared" si="2"/>
        <v>20</v>
      </c>
      <c r="H25" s="22" t="s">
        <v>84</v>
      </c>
    </row>
    <row r="26" spans="1:8" x14ac:dyDescent="0.7">
      <c r="A26" s="23"/>
      <c r="B26" s="2" t="s">
        <v>45</v>
      </c>
      <c r="C26" s="2" t="s">
        <v>36</v>
      </c>
      <c r="D26" s="2" t="s">
        <v>6</v>
      </c>
      <c r="E26" s="2">
        <v>3</v>
      </c>
      <c r="F26" s="3">
        <v>7</v>
      </c>
      <c r="G26" s="19">
        <f t="shared" si="2"/>
        <v>21</v>
      </c>
      <c r="H26" s="22" t="s">
        <v>84</v>
      </c>
    </row>
    <row r="27" spans="1:8" x14ac:dyDescent="0.7">
      <c r="A27" s="23"/>
      <c r="B27" s="2" t="s">
        <v>46</v>
      </c>
      <c r="C27" s="2" t="s">
        <v>37</v>
      </c>
      <c r="D27" s="2" t="s">
        <v>10</v>
      </c>
      <c r="E27" s="2">
        <v>5</v>
      </c>
      <c r="F27" s="3">
        <v>5</v>
      </c>
      <c r="G27" s="19">
        <f t="shared" si="2"/>
        <v>25</v>
      </c>
      <c r="H27" s="22" t="s">
        <v>84</v>
      </c>
    </row>
    <row r="28" spans="1:8" x14ac:dyDescent="0.7">
      <c r="A28" s="23"/>
      <c r="B28" s="2" t="s">
        <v>31</v>
      </c>
      <c r="C28" s="2" t="s">
        <v>32</v>
      </c>
      <c r="D28" s="2" t="s">
        <v>6</v>
      </c>
      <c r="E28" s="2">
        <v>3</v>
      </c>
      <c r="F28" s="3">
        <v>6</v>
      </c>
      <c r="G28" s="19">
        <f t="shared" si="2"/>
        <v>18</v>
      </c>
      <c r="H28" s="22" t="s">
        <v>84</v>
      </c>
    </row>
    <row r="29" spans="1:8" x14ac:dyDescent="0.7">
      <c r="A29" s="23"/>
      <c r="B29" s="2" t="s">
        <v>77</v>
      </c>
      <c r="C29" s="2" t="s">
        <v>78</v>
      </c>
      <c r="D29" s="2" t="s">
        <v>74</v>
      </c>
      <c r="E29" s="2">
        <v>3</v>
      </c>
      <c r="F29" s="3">
        <v>3</v>
      </c>
      <c r="G29" s="19">
        <f t="shared" si="2"/>
        <v>9</v>
      </c>
      <c r="H29" s="22" t="s">
        <v>84</v>
      </c>
    </row>
    <row r="30" spans="1:8" x14ac:dyDescent="0.7">
      <c r="A30" s="23"/>
      <c r="B30" s="2" t="s">
        <v>76</v>
      </c>
      <c r="C30" s="2" t="s">
        <v>47</v>
      </c>
      <c r="D30" s="2" t="s">
        <v>74</v>
      </c>
      <c r="E30" s="2">
        <v>3</v>
      </c>
      <c r="F30" s="3">
        <v>4</v>
      </c>
      <c r="G30" s="19">
        <f t="shared" si="2"/>
        <v>12</v>
      </c>
      <c r="H30" s="22" t="s">
        <v>84</v>
      </c>
    </row>
    <row r="31" spans="1:8" x14ac:dyDescent="0.7">
      <c r="A31" s="23"/>
      <c r="B31" s="2" t="s">
        <v>53</v>
      </c>
      <c r="C31" s="2" t="s">
        <v>38</v>
      </c>
      <c r="D31" s="2" t="s">
        <v>74</v>
      </c>
      <c r="E31" s="2">
        <v>3</v>
      </c>
      <c r="F31" s="3">
        <v>4</v>
      </c>
      <c r="G31" s="19">
        <f t="shared" si="2"/>
        <v>12</v>
      </c>
      <c r="H31" s="22" t="s">
        <v>86</v>
      </c>
    </row>
    <row r="32" spans="1:8" x14ac:dyDescent="0.7">
      <c r="A32" s="23"/>
      <c r="B32" s="25" t="s">
        <v>89</v>
      </c>
      <c r="C32" s="25" t="s">
        <v>39</v>
      </c>
      <c r="D32" s="2" t="s">
        <v>6</v>
      </c>
      <c r="E32" s="2">
        <v>3</v>
      </c>
      <c r="F32" s="3">
        <v>6</v>
      </c>
      <c r="G32" s="19">
        <f t="shared" si="2"/>
        <v>18</v>
      </c>
      <c r="H32" s="22" t="s">
        <v>86</v>
      </c>
    </row>
    <row r="33" spans="1:15" x14ac:dyDescent="0.7">
      <c r="A33" s="23"/>
      <c r="B33" s="2" t="s">
        <v>40</v>
      </c>
      <c r="C33" s="2" t="s">
        <v>70</v>
      </c>
      <c r="D33" s="2" t="s">
        <v>74</v>
      </c>
      <c r="E33" s="2">
        <v>3</v>
      </c>
      <c r="F33" s="3">
        <v>4</v>
      </c>
      <c r="G33" s="19">
        <f t="shared" si="2"/>
        <v>12</v>
      </c>
      <c r="H33" s="22" t="s">
        <v>84</v>
      </c>
    </row>
    <row r="34" spans="1:15" x14ac:dyDescent="0.7">
      <c r="A34" s="23"/>
      <c r="B34" s="2" t="s">
        <v>72</v>
      </c>
      <c r="C34" s="2" t="s">
        <v>71</v>
      </c>
      <c r="D34" s="2" t="s">
        <v>75</v>
      </c>
      <c r="E34" s="2">
        <v>2</v>
      </c>
      <c r="F34" s="3">
        <v>5</v>
      </c>
      <c r="G34" s="19">
        <f t="shared" si="2"/>
        <v>10</v>
      </c>
      <c r="H34" s="22" t="s">
        <v>84</v>
      </c>
    </row>
    <row r="35" spans="1:15" x14ac:dyDescent="0.7">
      <c r="A35" s="23"/>
      <c r="B35" s="2" t="s">
        <v>48</v>
      </c>
      <c r="C35" s="2" t="s">
        <v>49</v>
      </c>
      <c r="D35" s="2" t="s">
        <v>6</v>
      </c>
      <c r="E35" s="2">
        <v>2</v>
      </c>
      <c r="F35" s="3">
        <v>8</v>
      </c>
      <c r="G35" s="19">
        <f t="shared" si="2"/>
        <v>16</v>
      </c>
      <c r="H35" s="22" t="s">
        <v>84</v>
      </c>
    </row>
    <row r="36" spans="1:15" x14ac:dyDescent="0.7">
      <c r="A36" s="23"/>
      <c r="B36" s="2" t="s">
        <v>50</v>
      </c>
      <c r="C36" s="2" t="s">
        <v>51</v>
      </c>
      <c r="D36" s="2" t="s">
        <v>52</v>
      </c>
      <c r="E36" s="2">
        <v>2</v>
      </c>
      <c r="F36" s="3">
        <v>8</v>
      </c>
      <c r="G36" s="19">
        <f>E36*F36</f>
        <v>16</v>
      </c>
      <c r="H36" s="22" t="s">
        <v>84</v>
      </c>
    </row>
    <row r="37" spans="1:15" x14ac:dyDescent="0.7">
      <c r="A37" s="23"/>
      <c r="B37" s="2" t="s">
        <v>90</v>
      </c>
      <c r="C37" s="2" t="s">
        <v>91</v>
      </c>
      <c r="D37" s="2" t="s">
        <v>6</v>
      </c>
      <c r="E37" s="2">
        <v>3</v>
      </c>
      <c r="F37" s="3">
        <v>6</v>
      </c>
      <c r="G37" s="19">
        <f>E37*F37</f>
        <v>18</v>
      </c>
      <c r="H37" s="22" t="s">
        <v>84</v>
      </c>
    </row>
    <row r="38" spans="1:15" x14ac:dyDescent="0.7">
      <c r="A38" s="23"/>
      <c r="B38" s="2" t="s">
        <v>80</v>
      </c>
      <c r="C38" s="2" t="s">
        <v>81</v>
      </c>
      <c r="D38" s="2" t="s">
        <v>82</v>
      </c>
      <c r="E38" s="2">
        <v>3</v>
      </c>
      <c r="F38" s="3">
        <v>3</v>
      </c>
      <c r="G38" s="19">
        <f>E38*F38</f>
        <v>9</v>
      </c>
      <c r="H38" s="22" t="s">
        <v>84</v>
      </c>
    </row>
    <row r="39" spans="1:15" x14ac:dyDescent="0.7">
      <c r="E39" s="2"/>
      <c r="G39" s="19"/>
    </row>
    <row r="40" spans="1:15" s="16" customFormat="1" ht="14.75" customHeight="1" x14ac:dyDescent="0.7">
      <c r="A40" s="26" t="s">
        <v>2</v>
      </c>
      <c r="B40" s="27" t="s">
        <v>0</v>
      </c>
      <c r="F40" s="17"/>
      <c r="G40" s="18"/>
      <c r="I40" s="5"/>
      <c r="J40" s="5"/>
      <c r="K40" s="5"/>
      <c r="L40" s="5"/>
      <c r="M40" s="5"/>
      <c r="N40" s="5"/>
      <c r="O40" s="5"/>
    </row>
    <row r="41" spans="1:15" x14ac:dyDescent="0.7">
      <c r="A41" s="26"/>
      <c r="B41" s="2" t="s">
        <v>3</v>
      </c>
      <c r="D41" s="2" t="s">
        <v>73</v>
      </c>
      <c r="E41" s="2" t="s">
        <v>55</v>
      </c>
      <c r="F41" s="3" t="s">
        <v>56</v>
      </c>
      <c r="G41" s="19">
        <v>220</v>
      </c>
      <c r="H41" s="28" t="s">
        <v>67</v>
      </c>
    </row>
    <row r="42" spans="1:15" x14ac:dyDescent="0.7">
      <c r="A42" s="26"/>
      <c r="B42" s="2" t="s">
        <v>54</v>
      </c>
      <c r="D42" s="2" t="s">
        <v>95</v>
      </c>
      <c r="E42" s="2" t="s">
        <v>94</v>
      </c>
      <c r="G42" s="19">
        <v>150</v>
      </c>
      <c r="H42" s="28" t="s">
        <v>68</v>
      </c>
    </row>
    <row r="43" spans="1:15" x14ac:dyDescent="0.7">
      <c r="A43" s="26"/>
      <c r="B43" s="2" t="s">
        <v>83</v>
      </c>
      <c r="E43" s="2"/>
      <c r="F43" s="3" t="s">
        <v>96</v>
      </c>
      <c r="G43" s="19">
        <v>30</v>
      </c>
      <c r="H43" s="22" t="s">
        <v>69</v>
      </c>
    </row>
    <row r="44" spans="1:15" s="30" customFormat="1" x14ac:dyDescent="0.7">
      <c r="A44" s="29"/>
      <c r="F44" s="31"/>
      <c r="G44" s="32"/>
      <c r="H44" s="33"/>
    </row>
    <row r="45" spans="1:15" s="30" customFormat="1" x14ac:dyDescent="0.7">
      <c r="A45" s="34" t="s">
        <v>12</v>
      </c>
      <c r="B45" s="30" t="s">
        <v>13</v>
      </c>
      <c r="F45" s="31"/>
      <c r="G45" s="32">
        <v>150</v>
      </c>
      <c r="H45" s="35" t="s">
        <v>66</v>
      </c>
    </row>
    <row r="46" spans="1:15" x14ac:dyDescent="0.7">
      <c r="E46" s="2"/>
      <c r="G46" s="19"/>
    </row>
    <row r="47" spans="1:15" x14ac:dyDescent="0.7">
      <c r="E47" s="2"/>
      <c r="G47" s="19"/>
    </row>
    <row r="48" spans="1:15" s="40" customFormat="1" x14ac:dyDescent="0.7">
      <c r="A48" s="36" t="s">
        <v>8</v>
      </c>
      <c r="B48" s="37"/>
      <c r="C48" s="36"/>
      <c r="D48" s="36"/>
      <c r="E48" s="36"/>
      <c r="F48" s="38"/>
      <c r="G48" s="39">
        <f>SUM(G12:G45)</f>
        <v>957</v>
      </c>
      <c r="H48" s="37" t="s">
        <v>97</v>
      </c>
      <c r="I48" s="30"/>
      <c r="J48" s="30"/>
      <c r="K48" s="30"/>
      <c r="L48" s="30"/>
      <c r="M48" s="30"/>
      <c r="N48" s="30"/>
      <c r="O48" s="30"/>
    </row>
  </sheetData>
  <mergeCells count="3">
    <mergeCell ref="A23:A38"/>
    <mergeCell ref="A40:A43"/>
    <mergeCell ref="A11:A21"/>
  </mergeCells>
  <phoneticPr fontId="4" type="noConversion"/>
  <hyperlinks>
    <hyperlink ref="A7" r:id="rId1" xr:uid="{9668292A-52F6-47A5-A41A-28F89DB2C22E}"/>
    <hyperlink ref="H45" r:id="rId2" xr:uid="{1A773ACC-2B16-48AB-A53E-4B37DD3D7860}"/>
    <hyperlink ref="H12" r:id="rId3" xr:uid="{C8FCAB37-F25B-43CB-961B-237732CDE553}"/>
    <hyperlink ref="H41" r:id="rId4" xr:uid="{244F0A4C-B2FE-441C-9B0C-00B3918E0E6D}"/>
    <hyperlink ref="H42" r:id="rId5" xr:uid="{AC486B64-3377-474A-A68D-A7CA9A70B0A3}"/>
  </hyperlinks>
  <pageMargins left="0.7" right="0.7" top="0.75" bottom="0.75" header="0.3" footer="0.3"/>
  <pageSetup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DSlowik</dc:creator>
  <cp:lastModifiedBy>DSlowik</cp:lastModifiedBy>
  <dcterms:created xsi:type="dcterms:W3CDTF">2020-06-18T23:30:16Z</dcterms:created>
  <dcterms:modified xsi:type="dcterms:W3CDTF">2020-09-01T17:47:52Z</dcterms:modified>
</cp:coreProperties>
</file>