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 1" sheetId="1" r:id="rId4"/>
    <sheet state="visible" name="OG List" sheetId="2" r:id="rId5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J8">
      <text>
        <t xml:space="preserve">Largest ones possible
	-Nikoli Stevens</t>
      </text>
    </comment>
    <comment authorId="0" ref="G1">
      <text>
        <t xml:space="preserve">Wetland Indicator Status
	-Alicia Kellogg</t>
      </text>
    </comment>
  </commentList>
</comments>
</file>

<file path=xl/sharedStrings.xml><?xml version="1.0" encoding="utf-8"?>
<sst xmlns="http://schemas.openxmlformats.org/spreadsheetml/2006/main" count="477" uniqueCount="361">
  <si>
    <t>Common Name</t>
  </si>
  <si>
    <t>Botanical Name</t>
  </si>
  <si>
    <t>Tag</t>
  </si>
  <si>
    <t>Habit</t>
  </si>
  <si>
    <t>Height</t>
  </si>
  <si>
    <t>Spread or dbh</t>
  </si>
  <si>
    <t>Sun/Shade</t>
  </si>
  <si>
    <t>Notes</t>
  </si>
  <si>
    <t>Forest Room</t>
  </si>
  <si>
    <t>Maple Room</t>
  </si>
  <si>
    <t>Near Trail</t>
  </si>
  <si>
    <t xml:space="preserve">Vista </t>
  </si>
  <si>
    <t>Logs</t>
  </si>
  <si>
    <t>Far Trail</t>
  </si>
  <si>
    <t>Total</t>
  </si>
  <si>
    <t>TOTAL w/ Mortality</t>
  </si>
  <si>
    <t># planted</t>
  </si>
  <si>
    <t>TOTAL Cost</t>
  </si>
  <si>
    <t>Cost</t>
  </si>
  <si>
    <t>Sizes</t>
  </si>
  <si>
    <t>Links/Sources</t>
  </si>
  <si>
    <t>ECOLOGIES KEY</t>
  </si>
  <si>
    <t>Western Yew</t>
  </si>
  <si>
    <t>Taxus brevifolia</t>
  </si>
  <si>
    <t>TABR</t>
  </si>
  <si>
    <t>tree</t>
  </si>
  <si>
    <t>15(-25) m</t>
  </si>
  <si>
    <t>50(-140) cm</t>
  </si>
  <si>
    <t>FACU</t>
  </si>
  <si>
    <t>shade</t>
  </si>
  <si>
    <t>salvaged from S site</t>
  </si>
  <si>
    <t xml:space="preserve">Forest Room </t>
  </si>
  <si>
    <t>Western Hemlock</t>
  </si>
  <si>
    <t>Tsuga heterophylla</t>
  </si>
  <si>
    <t>TSHE</t>
  </si>
  <si>
    <t>-</t>
  </si>
  <si>
    <t xml:space="preserve">next stage of succession </t>
  </si>
  <si>
    <t>Bigleaf Maple</t>
  </si>
  <si>
    <t>Acer macrophyllum</t>
  </si>
  <si>
    <t>ACMA</t>
  </si>
  <si>
    <t>maitain ACMA overstory</t>
  </si>
  <si>
    <t>Doug fir</t>
  </si>
  <si>
    <t>Pseudotsuga menziesii</t>
  </si>
  <si>
    <t>PSME</t>
  </si>
  <si>
    <t>Fill in canopy</t>
  </si>
  <si>
    <t>Pacific Dogwood</t>
  </si>
  <si>
    <t xml:space="preserve">Cornus nuttallii </t>
  </si>
  <si>
    <t>CONU</t>
  </si>
  <si>
    <t>sun/partial shade</t>
  </si>
  <si>
    <t>light open fringes</t>
  </si>
  <si>
    <t>Sword Fern</t>
  </si>
  <si>
    <t>Polystichum munitum</t>
  </si>
  <si>
    <t>POMU</t>
  </si>
  <si>
    <t>fern</t>
  </si>
  <si>
    <t xml:space="preserve">matrix across site </t>
  </si>
  <si>
    <t>1 gal, 4 in= $5</t>
  </si>
  <si>
    <t>http://www.gonativesnursery.com/inventory/</t>
  </si>
  <si>
    <t>Salal</t>
  </si>
  <si>
    <t>Gaultheria shallon</t>
  </si>
  <si>
    <t>GASH</t>
  </si>
  <si>
    <t>shrub/groundcover</t>
  </si>
  <si>
    <t>1'</t>
  </si>
  <si>
    <t xml:space="preserve">dense masses along trails </t>
  </si>
  <si>
    <t>2 gal</t>
  </si>
  <si>
    <t>Deer Fern</t>
  </si>
  <si>
    <t>Blechnum Spicant</t>
  </si>
  <si>
    <t>BLSP</t>
  </si>
  <si>
    <t>FAC</t>
  </si>
  <si>
    <t>masses away from POMU</t>
  </si>
  <si>
    <t>1 gal</t>
  </si>
  <si>
    <t>Maidenhair Fern</t>
  </si>
  <si>
    <t>Adiantum aleuticum</t>
  </si>
  <si>
    <t>ADAL</t>
  </si>
  <si>
    <t>tight masses near trail/logs</t>
  </si>
  <si>
    <t>4 in</t>
  </si>
  <si>
    <t>Devil's Club</t>
  </si>
  <si>
    <t>Oplopanax horridus</t>
  </si>
  <si>
    <t>OPHO</t>
  </si>
  <si>
    <t>shrub</t>
  </si>
  <si>
    <t>4'</t>
  </si>
  <si>
    <t>small mass as specimens</t>
  </si>
  <si>
    <t>Snowberry</t>
  </si>
  <si>
    <t>Symphoricarpos albus</t>
  </si>
  <si>
    <t>SUAL</t>
  </si>
  <si>
    <t>w shrub</t>
  </si>
  <si>
    <t>3'</t>
  </si>
  <si>
    <t>cluster w/ others</t>
  </si>
  <si>
    <t>Evergreen Huckleberry</t>
  </si>
  <si>
    <t>Vaccinium ovatum</t>
  </si>
  <si>
    <t>VAOV</t>
  </si>
  <si>
    <t>Red Huckleberry</t>
  </si>
  <si>
    <t>Vaccinium parvifolium</t>
  </si>
  <si>
    <t>VAPA</t>
  </si>
  <si>
    <t>shrub (on stump)</t>
  </si>
  <si>
    <t>establish on stumps</t>
  </si>
  <si>
    <t>Red Flowering Currant</t>
  </si>
  <si>
    <t>Ribes sanguineum</t>
  </si>
  <si>
    <t>RISA</t>
  </si>
  <si>
    <t>beautiful flowers+polinators</t>
  </si>
  <si>
    <t>Gooseberry</t>
  </si>
  <si>
    <t>Ribes divericatum</t>
  </si>
  <si>
    <t>RIDI</t>
  </si>
  <si>
    <t>Nootka Rose</t>
  </si>
  <si>
    <t xml:space="preserve">Rosa nutkana </t>
  </si>
  <si>
    <t>RONU</t>
  </si>
  <si>
    <t>Pearly Everlasting</t>
  </si>
  <si>
    <t>Anaphalis margaritacea</t>
  </si>
  <si>
    <t>ANMA</t>
  </si>
  <si>
    <t>Hedge Nettle</t>
  </si>
  <si>
    <t>Stachys cooleyae</t>
  </si>
  <si>
    <t>STCO</t>
  </si>
  <si>
    <t>rhizomatous herb</t>
  </si>
  <si>
    <t>5'</t>
  </si>
  <si>
    <t>6"</t>
  </si>
  <si>
    <t>partial shade</t>
  </si>
  <si>
    <t>pollinators</t>
  </si>
  <si>
    <t xml:space="preserve">4 in </t>
  </si>
  <si>
    <t>https://northwestmeadowscapes.com/products/cooleys-hedge-nettle-seeds-stachys-cooleyae</t>
  </si>
  <si>
    <t>Goat's Beard</t>
  </si>
  <si>
    <t>Aruncus sylvester</t>
  </si>
  <si>
    <t>ARSY</t>
  </si>
  <si>
    <t>upright groundcover</t>
  </si>
  <si>
    <t>2'</t>
  </si>
  <si>
    <t>sun, part shade</t>
  </si>
  <si>
    <t>edge of the forest</t>
  </si>
  <si>
    <t>4in</t>
  </si>
  <si>
    <t>Cascara</t>
  </si>
  <si>
    <t>Rhamnus purshiana</t>
  </si>
  <si>
    <t>RHPU</t>
  </si>
  <si>
    <t>Twinberry</t>
  </si>
  <si>
    <t>Lonicera involucrata</t>
  </si>
  <si>
    <t>LOIN</t>
  </si>
  <si>
    <t>Osoberry + plum</t>
  </si>
  <si>
    <t>Oemleria cerasiformis</t>
  </si>
  <si>
    <t>OECE</t>
  </si>
  <si>
    <t>early bloomer</t>
  </si>
  <si>
    <t>Bitter Cherry</t>
  </si>
  <si>
    <t>Prunus emarginata</t>
  </si>
  <si>
    <t>PREM</t>
  </si>
  <si>
    <t>Pollinators</t>
  </si>
  <si>
    <t>Red Elderberry</t>
  </si>
  <si>
    <t>Sambucus racemosa</t>
  </si>
  <si>
    <t>SARA</t>
  </si>
  <si>
    <t>Orange Honeysuckle</t>
  </si>
  <si>
    <t>Lonicera ciliosa</t>
  </si>
  <si>
    <t>LOCI</t>
  </si>
  <si>
    <t>Vine Maple</t>
  </si>
  <si>
    <t>Acer circinatum</t>
  </si>
  <si>
    <t>ACCI</t>
  </si>
  <si>
    <t>10, 15 gal</t>
  </si>
  <si>
    <t>Claytonia sibirica</t>
  </si>
  <si>
    <t>CLSI</t>
  </si>
  <si>
    <t>Bleeding Heart</t>
  </si>
  <si>
    <t xml:space="preserve">Dicentra formosa </t>
  </si>
  <si>
    <t>DIFO</t>
  </si>
  <si>
    <t>groundcover</t>
  </si>
  <si>
    <t>Piggy-back plant</t>
  </si>
  <si>
    <t>Tolmiea menziesii</t>
  </si>
  <si>
    <t>TOME</t>
  </si>
  <si>
    <t>Janelle offered free ones</t>
  </si>
  <si>
    <t>Threeleaf Foamflower</t>
  </si>
  <si>
    <t>Tiarella trifoliata</t>
  </si>
  <si>
    <t>TITR</t>
  </si>
  <si>
    <t>Fringe Cup</t>
  </si>
  <si>
    <t>Tellima grandiflora</t>
  </si>
  <si>
    <t>TEGR</t>
  </si>
  <si>
    <t>Bunchberry</t>
  </si>
  <si>
    <t>Cornus unalaskachensis</t>
  </si>
  <si>
    <t>COUN</t>
  </si>
  <si>
    <t>cool, moist soils</t>
  </si>
  <si>
    <t>Kinnickinnick</t>
  </si>
  <si>
    <t xml:space="preserve">Arctostaphylos uva-ursi </t>
  </si>
  <si>
    <t>ARUV</t>
  </si>
  <si>
    <t xml:space="preserve">Retaining walls </t>
  </si>
  <si>
    <t>Oxalis</t>
  </si>
  <si>
    <t xml:space="preserve">Oxalis oregana </t>
  </si>
  <si>
    <t>OXOR</t>
  </si>
  <si>
    <t>groundcover on trail border</t>
  </si>
  <si>
    <t>Vanilla Leaf</t>
  </si>
  <si>
    <t>Achlys triphylla</t>
  </si>
  <si>
    <t>ACTR</t>
  </si>
  <si>
    <t>Twinflower</t>
  </si>
  <si>
    <t>Linnaea borealis</t>
  </si>
  <si>
    <t>LIBO</t>
  </si>
  <si>
    <t>Wild Ginger</t>
  </si>
  <si>
    <t>Asarum caudatum</t>
  </si>
  <si>
    <t>ASCA</t>
  </si>
  <si>
    <t>1 gal, 4 in $5</t>
  </si>
  <si>
    <t>Large leaf avens</t>
  </si>
  <si>
    <t>Geum macrophyllum</t>
  </si>
  <si>
    <t>GEMA</t>
  </si>
  <si>
    <t xml:space="preserve">1 gal, 4in $4 </t>
  </si>
  <si>
    <t>Star flowered lily of the valley</t>
  </si>
  <si>
    <t>Maianthemum stellatum</t>
  </si>
  <si>
    <t>MAST</t>
  </si>
  <si>
    <t>Starflower</t>
  </si>
  <si>
    <t>Trientalis borealis</t>
  </si>
  <si>
    <t>TRBO</t>
  </si>
  <si>
    <t>Trillium</t>
  </si>
  <si>
    <t>Trillium ovatum</t>
  </si>
  <si>
    <t>TROV</t>
  </si>
  <si>
    <t>Forb/herb</t>
  </si>
  <si>
    <t>ants?!</t>
  </si>
  <si>
    <t>False Lily of the Valley</t>
  </si>
  <si>
    <t>Maianthemum dilatatum</t>
  </si>
  <si>
    <t>MADI</t>
  </si>
  <si>
    <t>Tiger Lily</t>
  </si>
  <si>
    <t>Lilium columbianum</t>
  </si>
  <si>
    <t>LICO</t>
  </si>
  <si>
    <t>Part Shade</t>
  </si>
  <si>
    <t>summer bloom</t>
  </si>
  <si>
    <t>Evergreen Blackberry</t>
  </si>
  <si>
    <t>Rubus ursinus</t>
  </si>
  <si>
    <t>RUUR</t>
  </si>
  <si>
    <t>don’t put near the path</t>
  </si>
  <si>
    <t>Salmonberry</t>
  </si>
  <si>
    <t>Rubus spectabilis</t>
  </si>
  <si>
    <t>RUSP</t>
  </si>
  <si>
    <t>Thimbleberry</t>
  </si>
  <si>
    <t>Rubus parviflorus</t>
  </si>
  <si>
    <t>RUPA</t>
  </si>
  <si>
    <t>Live Stakes</t>
  </si>
  <si>
    <t>1 gal, 2 gal $18</t>
  </si>
  <si>
    <t>Wood Strawberry</t>
  </si>
  <si>
    <t>Fragaria vesca</t>
  </si>
  <si>
    <t>FRVE</t>
  </si>
  <si>
    <t>edible groundcover</t>
  </si>
  <si>
    <t>Alaska brome</t>
  </si>
  <si>
    <t>Bromus sitchensis</t>
  </si>
  <si>
    <t>BRSI</t>
  </si>
  <si>
    <t>Licorice fern</t>
  </si>
  <si>
    <t>Polypodium glycyrrhiz</t>
  </si>
  <si>
    <t>POGL</t>
  </si>
  <si>
    <t>on trees</t>
  </si>
  <si>
    <t>ACMA overstory and logs</t>
  </si>
  <si>
    <t>http://www.fancyfrondsnursery.com/ferns/licorice-fern-polypodium-glycyrrhiza</t>
  </si>
  <si>
    <t>Woodland Pinedrops</t>
  </si>
  <si>
    <t>Pterospora andromedea</t>
  </si>
  <si>
    <t>PTAN</t>
  </si>
  <si>
    <t>fungal parasite</t>
  </si>
  <si>
    <t>18in</t>
  </si>
  <si>
    <t>specimen</t>
  </si>
  <si>
    <t>Oak fern</t>
  </si>
  <si>
    <t xml:space="preserve">Gymnocarpium dryopteris </t>
  </si>
  <si>
    <t>GYDR</t>
  </si>
  <si>
    <t>Fern</t>
  </si>
  <si>
    <t>Spiny wood fern</t>
  </si>
  <si>
    <t>Dryopteris expansa</t>
  </si>
  <si>
    <t>DREX</t>
  </si>
  <si>
    <t>Goldenback fern</t>
  </si>
  <si>
    <t xml:space="preserve">Pityrogramma triangularis </t>
  </si>
  <si>
    <t>PITR</t>
  </si>
  <si>
    <t>Scoulers harebell</t>
  </si>
  <si>
    <t xml:space="preserve">Campanula scouleri </t>
  </si>
  <si>
    <t>CASC</t>
  </si>
  <si>
    <t xml:space="preserve">Broad leaved starflower </t>
  </si>
  <si>
    <t>Trientalis latifolia</t>
  </si>
  <si>
    <t>TRLA</t>
  </si>
  <si>
    <t xml:space="preserve">Macoun's groundsel </t>
  </si>
  <si>
    <t xml:space="preserve">Senecio macounii </t>
  </si>
  <si>
    <t>SEMA</t>
  </si>
  <si>
    <t>Canada goldenweed</t>
  </si>
  <si>
    <t>Solidago canadensis</t>
  </si>
  <si>
    <t>SOCA</t>
  </si>
  <si>
    <t>Washington Lily</t>
  </si>
  <si>
    <t>lilium washingtonianum</t>
  </si>
  <si>
    <t>LIWA</t>
  </si>
  <si>
    <t>Lily</t>
  </si>
  <si>
    <t>Roemers fescue</t>
  </si>
  <si>
    <t>Festuca roemeri</t>
  </si>
  <si>
    <t>FERO</t>
  </si>
  <si>
    <t>Carex inops</t>
  </si>
  <si>
    <t>CAIN</t>
  </si>
  <si>
    <t xml:space="preserve">Elymus glaucus </t>
  </si>
  <si>
    <t>ELGL</t>
  </si>
  <si>
    <t xml:space="preserve">Luzula parviflora </t>
  </si>
  <si>
    <t>LUPA</t>
  </si>
  <si>
    <t>Redozier Dogwood</t>
  </si>
  <si>
    <t>Cornus sericea</t>
  </si>
  <si>
    <t>COSE</t>
  </si>
  <si>
    <t>Live stakes on fringes</t>
  </si>
  <si>
    <t>Western crabapple</t>
  </si>
  <si>
    <t>Malus fusca</t>
  </si>
  <si>
    <t>MAFU</t>
  </si>
  <si>
    <t>Tree</t>
  </si>
  <si>
    <t>Good for pollinators + birds</t>
  </si>
  <si>
    <t>Sitka spruce</t>
  </si>
  <si>
    <t xml:space="preserve">Picea sitchensis </t>
  </si>
  <si>
    <t>PISI</t>
  </si>
  <si>
    <t>Noble fir</t>
  </si>
  <si>
    <t>Abies procera</t>
  </si>
  <si>
    <t>ABPR</t>
  </si>
  <si>
    <t>Western red cedar</t>
  </si>
  <si>
    <t>Thuja plicata</t>
  </si>
  <si>
    <t>THPL</t>
  </si>
  <si>
    <t>REJECTED PLANTS</t>
  </si>
  <si>
    <t>Lady Fern</t>
  </si>
  <si>
    <t>Athyrium filix-feminia</t>
  </si>
  <si>
    <t>not wet enough</t>
  </si>
  <si>
    <t>(M)-Maybe (S)-Salvageable</t>
  </si>
  <si>
    <t>(*number in first phase; forest room/heron domain)</t>
  </si>
  <si>
    <t>Main Trees:</t>
  </si>
  <si>
    <t>Taxus brevifolia (*1) (Choose another forested part of site NW or SW)</t>
  </si>
  <si>
    <t>Tsuga heterophylla (*2) (continue forest succession?)</t>
  </si>
  <si>
    <t>Acer macrophyllum (*2) (or maintain the heron domain?)</t>
  </si>
  <si>
    <t>Cornus nuttallii (*2) (Several on site, but more in light open fringes of Heron Area)</t>
  </si>
  <si>
    <t>Ferns:</t>
  </si>
  <si>
    <t>(S)Polystichum munitum (*&gt;40)</t>
  </si>
  <si>
    <t>Blechnum Spicant (*)</t>
  </si>
  <si>
    <t>Adiantum aleuticum Maidenhair fern  (*5) (Small mass in wettest area)</t>
  </si>
  <si>
    <t>(S)Athyrium filix-feminia (*) (Likely requires too moist of soil than is available)</t>
  </si>
  <si>
    <t>Random Dicots:</t>
  </si>
  <si>
    <t>Oplopanax horridus Devil’s club (Only in moist areas; planting mass of 3-4)</t>
  </si>
  <si>
    <t>(S)Symphoricarpos albus (Planted with existing population)</t>
  </si>
  <si>
    <t>Gaultheria shallon (Plantings of them coming down slopes)</t>
  </si>
  <si>
    <t>Ribes sanguineum (*3) (Herons)</t>
  </si>
  <si>
    <t>Ribes lacustre Gooseberry  (moist woods, swamps and along streambanks, to drier forest slopes)</t>
  </si>
  <si>
    <t>Rosa nutkana (Edges of forests, and open area)</t>
  </si>
  <si>
    <t>Anaphalis margaritacea Pearly Everlasting (Dry part shade)</t>
  </si>
  <si>
    <t>Stachys cooleyae Hedge nettle (purple flowers in forest grove)</t>
  </si>
  <si>
    <t>Aruncus sylvester Goat’s Beard</t>
  </si>
  <si>
    <t>Large Shrubs:</t>
  </si>
  <si>
    <t>Rhamnus purshiana (*1) Cascara</t>
  </si>
  <si>
    <t>Lonicera involucrata (*1) Twinberry</t>
  </si>
  <si>
    <t>Oemleria cerasiformis(*1) Indian plum</t>
  </si>
  <si>
    <t>Prunus emarginata (*1) Bitter cherry</t>
  </si>
  <si>
    <t>Sambucus racemosa (*1 IF moist area arises) Red elderberry</t>
  </si>
  <si>
    <t>Lonicera ciliosa (*2) Orange honeysuckle</t>
  </si>
  <si>
    <t>Acer circinatum (*5)</t>
  </si>
  <si>
    <t>Ground Covers:</t>
  </si>
  <si>
    <t>Claytonia sibirica Pink purslane Damp woods</t>
  </si>
  <si>
    <t>Claytonia perfoliata Miner's Lettuce (cool, damp environment)</t>
  </si>
  <si>
    <t>Dicentra formosa Bleeding heart (moist woods)</t>
  </si>
  <si>
    <t>Tolmiea menziesii (Janelle)</t>
  </si>
  <si>
    <t>Tiarella trifoliata Threeleaf foamflower ( moist shady woods)</t>
  </si>
  <si>
    <t>Tellima grandiflora Fringe cups Moist woods</t>
  </si>
  <si>
    <t>Petasites frigidus (Janelle) coltsfoot/butterbur 8 (*)</t>
  </si>
  <si>
    <t>Cornus canadensis creeping dogwood cool, moist soils</t>
  </si>
  <si>
    <t>(M) Arctostaphylos uva-ursi (*4) (Maybe between boulders in Heron Domain)</t>
  </si>
  <si>
    <t>Oxalis Oregana</t>
  </si>
  <si>
    <t>(M Rare) Achlys triphylla Vanilla leaf</t>
  </si>
  <si>
    <t>Linnaea borealis twinflower</t>
  </si>
  <si>
    <t>Asarum caudatum Wild ginger</t>
  </si>
  <si>
    <t>Geum macrophyllum Large leaf avens (Have some seeds in room)</t>
  </si>
  <si>
    <t>maianthemum stellatum (*2) Star flowered lily of the valley</t>
  </si>
  <si>
    <t>trientalis borealis Starflower (*2)</t>
  </si>
  <si>
    <t>Trillium ovatum (*10) ants?!?!?</t>
  </si>
  <si>
    <t>Maianthemum dilatatum (10) False lily of the valley</t>
  </si>
  <si>
    <t>Lilium columbianum (*5) TIger Lily</t>
  </si>
  <si>
    <t>Primary Edibles:</t>
  </si>
  <si>
    <t>(S) Rubus ursinus (Will spread, don’t put near the path)</t>
  </si>
  <si>
    <t>(S)Rubus spectabilis</t>
  </si>
  <si>
    <t>(S) Rubus parviflorus</t>
  </si>
  <si>
    <t>Fragaria vesca (*3) Wood Strawberry</t>
  </si>
  <si>
    <t>(M) Grasses/sedges/rushes:</t>
  </si>
  <si>
    <t>Carex mertensii</t>
  </si>
  <si>
    <t>Luzula multiflora</t>
  </si>
  <si>
    <t>Trisetum cernuum</t>
  </si>
  <si>
    <t>MOSSES + FINAL STUFF</t>
  </si>
  <si>
    <t>Polypodium glycyrrhiz Licorice fern (Establish this in ACMA overstory)</t>
  </si>
  <si>
    <t>Vaccinium parvifolium (Incorporating them into existing stumps and on remeandered logs)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</si>
</sst>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8">
    <font>
      <sz val="10.0"/>
      <color rgb="FF000000"/>
      <name val="Arial"/>
    </font>
    <font>
      <b/>
      <sz val="9.0"/>
      <color theme="1"/>
      <name val="Arial"/>
    </font>
    <font>
      <b/>
      <u/>
      <sz val="9.0"/>
      <color rgb="FF0000FF"/>
    </font>
    <font>
      <b/>
      <sz val="10.0"/>
      <color theme="1"/>
      <name val="Arial"/>
    </font>
    <font>
      <color theme="1"/>
      <name val="Arial"/>
    </font>
    <font>
      <sz val="11.0"/>
      <color rgb="FF000000"/>
      <name val="Arial"/>
    </font>
    <font>
      <sz val="10.0"/>
      <color theme="1"/>
      <name val="Arial"/>
    </font>
    <font>
      <u/>
      <color rgb="FF0000FF"/>
    </font>
    <font>
      <b/>
      <sz val="14.0"/>
      <color rgb="FF000000"/>
      <name val="Lora"/>
    </font>
    <font>
      <i/>
      <sz val="11.0"/>
      <color rgb="FF000000"/>
      <name val="Comfortaa"/>
    </font>
    <font>
      <i/>
      <sz val="9.0"/>
      <color rgb="FF000000"/>
      <name val="Comfortaa"/>
    </font>
    <font>
      <b/>
      <i/>
      <sz val="11.0"/>
      <color rgb="FF000000"/>
      <name val="Comfortaa"/>
    </font>
    <font>
      <sz val="11.0"/>
      <color rgb="FF000000"/>
      <name val="Comfortaa"/>
    </font>
    <font>
      <i/>
      <sz val="8.0"/>
      <color rgb="FF000000"/>
      <name val="Comfortaa"/>
    </font>
    <font>
      <i/>
      <sz val="12.0"/>
      <color rgb="FF212529"/>
      <name val="Arial"/>
    </font>
    <font>
      <i/>
      <sz val="11.0"/>
      <color rgb="FF222222"/>
      <name val="Arial"/>
    </font>
    <font>
      <i/>
      <color rgb="FF000000"/>
      <name val="Verdana"/>
    </font>
    <font>
      <i/>
      <sz val="11.0"/>
      <color rgb="FFE69138"/>
      <name val="Comfortaa"/>
    </font>
  </fonts>
  <fills count="10">
    <fill>
      <patternFill patternType="none"/>
    </fill>
    <fill>
      <patternFill patternType="lightGray"/>
    </fill>
    <fill>
      <patternFill patternType="solid">
        <fgColor rgb="FFE6B8AF"/>
        <bgColor rgb="FFE6B8AF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38761D"/>
        <bgColor rgb="FF38761D"/>
      </patternFill>
    </fill>
    <fill>
      <patternFill patternType="solid">
        <fgColor rgb="FF6AA84F"/>
        <bgColor rgb="FF6AA84F"/>
      </patternFill>
    </fill>
    <fill>
      <patternFill patternType="solid">
        <fgColor rgb="FFF9CB9C"/>
        <bgColor rgb="FFF9CB9C"/>
      </patternFill>
    </fill>
    <fill>
      <patternFill patternType="solid">
        <fgColor rgb="FFFFFFFF"/>
        <bgColor rgb="FFFFFFFF"/>
      </patternFill>
    </fill>
    <fill>
      <patternFill patternType="solid">
        <fgColor rgb="FF93C47D"/>
        <bgColor rgb="FF93C47D"/>
      </patternFill>
    </fill>
  </fills>
  <borders count="1">
    <border/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vertical="center" wrapText="1"/>
    </xf>
    <xf borderId="0" fillId="2" fontId="2" numFmtId="0" xfId="0" applyAlignment="1" applyFont="1">
      <alignment horizontal="center" readingOrder="0" shrinkToFit="0" vertical="center" wrapText="1"/>
    </xf>
    <xf borderId="0" fillId="2" fontId="3" numFmtId="0" xfId="0" applyAlignment="1" applyFont="1">
      <alignment horizontal="center" readingOrder="0" shrinkToFit="0" vertical="top" wrapText="1"/>
    </xf>
    <xf borderId="0" fillId="2" fontId="1" numFmtId="1" xfId="0" applyAlignment="1" applyFont="1" applyNumberFormat="1">
      <alignment horizontal="center" readingOrder="0" shrinkToFit="0" vertical="center" wrapText="1"/>
    </xf>
    <xf borderId="0" fillId="2" fontId="1" numFmtId="164" xfId="0" applyAlignment="1" applyFont="1" applyNumberFormat="1">
      <alignment horizontal="center" readingOrder="0" shrinkToFit="0" vertical="center" wrapText="1"/>
    </xf>
    <xf borderId="0" fillId="2" fontId="1" numFmtId="0" xfId="0" applyAlignment="1" applyFont="1">
      <alignment horizontal="right" readingOrder="0" shrinkToFit="0" vertical="center" wrapText="1"/>
    </xf>
    <xf borderId="0" fillId="2" fontId="1" numFmtId="0" xfId="0" applyAlignment="1" applyFont="1">
      <alignment horizontal="center" shrinkToFit="0" vertical="center" wrapText="1"/>
    </xf>
    <xf borderId="0" fillId="3" fontId="4" numFmtId="0" xfId="0" applyAlignment="1" applyFill="1" applyFont="1">
      <alignment readingOrder="0"/>
    </xf>
    <xf borderId="0" fillId="3" fontId="4" numFmtId="0" xfId="0" applyAlignment="1" applyFont="1">
      <alignment horizontal="center" readingOrder="0"/>
    </xf>
    <xf borderId="0" fillId="3" fontId="5" numFmtId="0" xfId="0" applyAlignment="1" applyFont="1">
      <alignment horizontal="center" readingOrder="0"/>
    </xf>
    <xf borderId="0" fillId="3" fontId="6" numFmtId="0" xfId="0" applyAlignment="1" applyFont="1">
      <alignment horizontal="center" readingOrder="0" shrinkToFit="0" vertical="top" wrapText="1"/>
    </xf>
    <xf borderId="0" fillId="3" fontId="4" numFmtId="0" xfId="0" applyFont="1"/>
    <xf borderId="0" fillId="4" fontId="4" numFmtId="1" xfId="0" applyAlignment="1" applyFill="1" applyFont="1" applyNumberFormat="1">
      <alignment horizontal="center" readingOrder="0"/>
    </xf>
    <xf borderId="0" fillId="5" fontId="4" numFmtId="164" xfId="0" applyAlignment="1" applyFill="1" applyFont="1" applyNumberFormat="1">
      <alignment horizontal="center" readingOrder="0"/>
    </xf>
    <xf borderId="0" fillId="6" fontId="4" numFmtId="164" xfId="0" applyAlignment="1" applyFill="1" applyFont="1" applyNumberFormat="1">
      <alignment readingOrder="0"/>
    </xf>
    <xf borderId="0" fillId="7" fontId="4" numFmtId="0" xfId="0" applyAlignment="1" applyFill="1" applyFont="1">
      <alignment horizontal="right" readingOrder="0"/>
    </xf>
    <xf borderId="0" fillId="0" fontId="4" numFmtId="0" xfId="0" applyAlignment="1" applyFont="1">
      <alignment readingOrder="0"/>
    </xf>
    <xf borderId="0" fillId="0" fontId="4" numFmtId="0" xfId="0" applyAlignment="1" applyFont="1">
      <alignment horizontal="center" readingOrder="0"/>
    </xf>
    <xf borderId="0" fillId="8" fontId="5" numFmtId="0" xfId="0" applyAlignment="1" applyFill="1" applyFont="1">
      <alignment horizontal="center" readingOrder="0"/>
    </xf>
    <xf borderId="0" fillId="0" fontId="6" numFmtId="0" xfId="0" applyAlignment="1" applyFont="1">
      <alignment horizontal="center" readingOrder="0" shrinkToFit="0" vertical="top" wrapText="1"/>
    </xf>
    <xf borderId="0" fillId="0" fontId="4" numFmtId="0" xfId="0" applyAlignment="1" applyFont="1">
      <alignment horizontal="center"/>
    </xf>
    <xf borderId="0" fillId="0" fontId="4" numFmtId="1" xfId="0" applyAlignment="1" applyFont="1" applyNumberFormat="1">
      <alignment horizontal="center" readingOrder="0"/>
    </xf>
    <xf borderId="0" fillId="0" fontId="4" numFmtId="164" xfId="0" applyFont="1" applyNumberFormat="1"/>
    <xf borderId="0" fillId="0" fontId="4" numFmtId="164" xfId="0" applyAlignment="1" applyFont="1" applyNumberFormat="1">
      <alignment readingOrder="0"/>
    </xf>
    <xf borderId="0" fillId="0" fontId="4" numFmtId="0" xfId="0" applyAlignment="1" applyFont="1">
      <alignment horizontal="right"/>
    </xf>
    <xf borderId="0" fillId="0" fontId="4" numFmtId="0" xfId="0" applyAlignment="1" applyFont="1">
      <alignment horizontal="right" readingOrder="0"/>
    </xf>
    <xf borderId="0" fillId="0" fontId="7" numFmtId="0" xfId="0" applyAlignment="1" applyFont="1">
      <alignment readingOrder="0"/>
    </xf>
    <xf borderId="0" fillId="4" fontId="4" numFmtId="0" xfId="0" applyAlignment="1" applyFont="1">
      <alignment readingOrder="0"/>
    </xf>
    <xf borderId="0" fillId="0" fontId="6" numFmtId="0" xfId="0" applyAlignment="1" applyFont="1">
      <alignment horizontal="center" readingOrder="0" shrinkToFit="0" vertical="top" wrapText="0"/>
    </xf>
    <xf borderId="0" fillId="0" fontId="6" numFmtId="0" xfId="0" applyAlignment="1" applyFont="1">
      <alignment horizontal="center" shrinkToFit="0" vertical="top" wrapText="1"/>
    </xf>
    <xf borderId="0" fillId="9" fontId="4" numFmtId="0" xfId="0" applyAlignment="1" applyFill="1" applyFont="1">
      <alignment readingOrder="0"/>
    </xf>
    <xf borderId="0" fillId="0" fontId="4" numFmtId="1" xfId="0" applyFont="1" applyNumberFormat="1"/>
    <xf borderId="0" fillId="0" fontId="8" numFmtId="0" xfId="0" applyAlignment="1" applyFont="1">
      <alignment readingOrder="0" shrinkToFit="0" wrapText="0"/>
    </xf>
    <xf borderId="0" fillId="0" fontId="8" numFmtId="0" xfId="0" applyAlignment="1" applyFont="1">
      <alignment shrinkToFit="0" wrapText="0"/>
    </xf>
    <xf borderId="0" fillId="0" fontId="9" numFmtId="0" xfId="0" applyAlignment="1" applyFont="1">
      <alignment readingOrder="0" shrinkToFit="0" wrapText="0"/>
    </xf>
    <xf borderId="0" fillId="8" fontId="9" numFmtId="0" xfId="0" applyAlignment="1" applyFont="1">
      <alignment readingOrder="0" shrinkToFit="0" wrapText="0"/>
    </xf>
    <xf borderId="0" fillId="8" fontId="10" numFmtId="0" xfId="0" applyAlignment="1" applyFont="1">
      <alignment readingOrder="0" shrinkToFit="0" wrapText="0"/>
    </xf>
    <xf borderId="0" fillId="8" fontId="10" numFmtId="0" xfId="0" applyAlignment="1" applyFont="1">
      <alignment shrinkToFit="0" wrapText="0"/>
    </xf>
    <xf borderId="0" fillId="0" fontId="11" numFmtId="0" xfId="0" applyAlignment="1" applyFont="1">
      <alignment readingOrder="0" shrinkToFit="0" wrapText="0"/>
    </xf>
    <xf borderId="0" fillId="0" fontId="9" numFmtId="0" xfId="0" applyAlignment="1" applyFont="1">
      <alignment shrinkToFit="0" wrapText="0"/>
    </xf>
    <xf borderId="0" fillId="0" fontId="12" numFmtId="0" xfId="0" applyAlignment="1" applyFont="1">
      <alignment readingOrder="0" shrinkToFit="0" wrapText="0"/>
    </xf>
    <xf borderId="0" fillId="8" fontId="13" numFmtId="0" xfId="0" applyAlignment="1" applyFont="1">
      <alignment readingOrder="0" shrinkToFit="0" wrapText="0"/>
    </xf>
    <xf borderId="0" fillId="8" fontId="11" numFmtId="0" xfId="0" applyAlignment="1" applyFont="1">
      <alignment readingOrder="0" shrinkToFit="0" wrapText="0"/>
    </xf>
    <xf borderId="0" fillId="8" fontId="14" numFmtId="0" xfId="0" applyAlignment="1" applyFont="1">
      <alignment readingOrder="0" shrinkToFit="0" wrapText="0"/>
    </xf>
    <xf borderId="0" fillId="8" fontId="15" numFmtId="0" xfId="0" applyAlignment="1" applyFont="1">
      <alignment readingOrder="0" shrinkToFit="0" wrapText="0"/>
    </xf>
    <xf borderId="0" fillId="0" fontId="16" numFmtId="0" xfId="0" applyAlignment="1" applyFont="1">
      <alignment readingOrder="0" shrinkToFit="0" wrapText="0"/>
    </xf>
    <xf borderId="0" fillId="8" fontId="17" numFmtId="0" xfId="0" applyAlignment="1" applyFont="1">
      <alignment readingOrder="0" shrinkToFit="0" wrapText="0"/>
    </xf>
    <xf borderId="0" fillId="8" fontId="13" numFmtId="0" xfId="0" applyAlignment="1" applyFont="1">
      <alignment shrinkToFit="0" wrapText="0"/>
    </xf>
    <xf borderId="0" fillId="0" fontId="4" numFmtId="0" xfId="0" applyAlignment="1" applyFont="1">
      <alignment shrinkToFit="0" wrapText="0"/>
    </xf>
  </cellXfs>
  <cellStyles count="1">
    <cellStyle xfId="0" name="Normal" builtinId="0"/>
  </cellStyles>
  <dxfs count="2">
    <dxf>
      <font/>
      <fill>
        <patternFill patternType="solid">
          <fgColor rgb="FFFF9900"/>
          <bgColor rgb="FFFF9900"/>
        </patternFill>
      </fill>
      <border/>
    </dxf>
    <dxf>
      <font/>
      <fill>
        <patternFill patternType="solid">
          <fgColor rgb="FFFF0000"/>
          <bgColor rgb="FFFF00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://www.gonativesnursery.com/inventory/" TargetMode="External"/><Relationship Id="rId11" Type="http://schemas.openxmlformats.org/officeDocument/2006/relationships/hyperlink" Target="http://www.gonativesnursery.com/inventory/" TargetMode="External"/><Relationship Id="rId22" Type="http://schemas.openxmlformats.org/officeDocument/2006/relationships/drawing" Target="../drawings/drawing1.xml"/><Relationship Id="rId10" Type="http://schemas.openxmlformats.org/officeDocument/2006/relationships/hyperlink" Target="http://www.gonativesnursery.com/inventory/" TargetMode="External"/><Relationship Id="rId21" Type="http://schemas.openxmlformats.org/officeDocument/2006/relationships/hyperlink" Target="http://www.gonativesnursery.com/inventory/" TargetMode="External"/><Relationship Id="rId13" Type="http://schemas.openxmlformats.org/officeDocument/2006/relationships/hyperlink" Target="http://www.gonativesnursery.com/inventory/" TargetMode="External"/><Relationship Id="rId12" Type="http://schemas.openxmlformats.org/officeDocument/2006/relationships/hyperlink" Target="http://www.gonativesnursery.com/inventory/" TargetMode="External"/><Relationship Id="rId23" Type="http://schemas.openxmlformats.org/officeDocument/2006/relationships/vmlDrawing" Target="../drawings/vmlDrawing1.vml"/><Relationship Id="rId1" Type="http://schemas.openxmlformats.org/officeDocument/2006/relationships/comments" Target="../comments1.xml"/><Relationship Id="rId2" Type="http://schemas.openxmlformats.org/officeDocument/2006/relationships/hyperlink" Target="http://www.gonativesnursery.com/inventory/" TargetMode="External"/><Relationship Id="rId3" Type="http://schemas.openxmlformats.org/officeDocument/2006/relationships/hyperlink" Target="https://northwestmeadowscapes.com/products/cooleys-hedge-nettle-seeds-stachys-cooleyae" TargetMode="External"/><Relationship Id="rId4" Type="http://schemas.openxmlformats.org/officeDocument/2006/relationships/hyperlink" Target="http://www.gonativesnursery.com/inventory/" TargetMode="External"/><Relationship Id="rId9" Type="http://schemas.openxmlformats.org/officeDocument/2006/relationships/hyperlink" Target="http://www.gonativesnursery.com/inventory/" TargetMode="External"/><Relationship Id="rId15" Type="http://schemas.openxmlformats.org/officeDocument/2006/relationships/hyperlink" Target="http://www.gonativesnursery.com/inventory/" TargetMode="External"/><Relationship Id="rId14" Type="http://schemas.openxmlformats.org/officeDocument/2006/relationships/hyperlink" Target="http://www.gonativesnursery.com/inventory/" TargetMode="External"/><Relationship Id="rId17" Type="http://schemas.openxmlformats.org/officeDocument/2006/relationships/hyperlink" Target="http://www.gonativesnursery.com/inventory/" TargetMode="External"/><Relationship Id="rId16" Type="http://schemas.openxmlformats.org/officeDocument/2006/relationships/hyperlink" Target="http://www.gonativesnursery.com/inventory/" TargetMode="External"/><Relationship Id="rId5" Type="http://schemas.openxmlformats.org/officeDocument/2006/relationships/hyperlink" Target="http://www.gonativesnursery.com/inventory/" TargetMode="External"/><Relationship Id="rId19" Type="http://schemas.openxmlformats.org/officeDocument/2006/relationships/hyperlink" Target="http://www.gonativesnursery.com/inventory/" TargetMode="External"/><Relationship Id="rId6" Type="http://schemas.openxmlformats.org/officeDocument/2006/relationships/hyperlink" Target="http://www.gonativesnursery.com/inventory/" TargetMode="External"/><Relationship Id="rId18" Type="http://schemas.openxmlformats.org/officeDocument/2006/relationships/hyperlink" Target="http://www.fancyfrondsnursery.com/ferns/licorice-fern-polypodium-glycyrrhiza" TargetMode="External"/><Relationship Id="rId7" Type="http://schemas.openxmlformats.org/officeDocument/2006/relationships/hyperlink" Target="http://www.gonativesnursery.com/inventory/" TargetMode="External"/><Relationship Id="rId8" Type="http://schemas.openxmlformats.org/officeDocument/2006/relationships/hyperlink" Target="http://www.gonativesnursery.com/inventory/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19.71"/>
    <col customWidth="1" min="2" max="2" width="20.86"/>
    <col customWidth="1" min="3" max="3" width="6.43"/>
    <col customWidth="1" min="4" max="4" width="12.0"/>
    <col customWidth="1" min="5" max="5" width="6.86"/>
    <col customWidth="1" min="6" max="6" width="10.57"/>
    <col customWidth="1" min="7" max="7" width="6.14"/>
    <col customWidth="1" min="8" max="8" width="11.0"/>
    <col customWidth="1" min="9" max="9" width="23.86"/>
    <col customWidth="1" min="10" max="10" width="7.43"/>
    <col customWidth="1" min="11" max="11" width="7.29"/>
    <col customWidth="1" min="12" max="12" width="6.57"/>
    <col customWidth="1" min="13" max="14" width="5.14"/>
    <col customWidth="1" min="15" max="15" width="5.86"/>
    <col customWidth="1" min="16" max="16" width="7.86"/>
    <col customWidth="1" min="17" max="17" width="16.14"/>
    <col customWidth="1" min="18" max="18" width="10.86"/>
    <col customWidth="1" min="26" max="26" width="18.14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tr">
        <f>HYPERLINK("https://plants.sc.egov.usda.gov/java/","WIS")</f>
        <v>WIS</v>
      </c>
      <c r="H1" s="1" t="s">
        <v>6</v>
      </c>
      <c r="I1" s="3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4" t="s">
        <v>15</v>
      </c>
      <c r="R1" s="3" t="s">
        <v>16</v>
      </c>
      <c r="S1" s="1" t="s">
        <v>17</v>
      </c>
      <c r="T1" s="5"/>
      <c r="U1" s="5" t="s">
        <v>18</v>
      </c>
      <c r="V1" s="6" t="s">
        <v>19</v>
      </c>
      <c r="W1" s="1" t="s">
        <v>20</v>
      </c>
      <c r="X1" s="7"/>
      <c r="Y1" s="7"/>
      <c r="Z1" s="1" t="s">
        <v>21</v>
      </c>
      <c r="AA1" s="7"/>
      <c r="AB1" s="7"/>
      <c r="AC1" s="7"/>
      <c r="AD1" s="7"/>
      <c r="AE1" s="7"/>
      <c r="AF1" s="7"/>
      <c r="AG1" s="7"/>
      <c r="AH1" s="7"/>
      <c r="AI1" s="7"/>
    </row>
    <row r="2">
      <c r="A2" s="8"/>
      <c r="B2" s="8"/>
      <c r="C2" s="8"/>
      <c r="D2" s="9"/>
      <c r="E2" s="9"/>
      <c r="F2" s="10"/>
      <c r="G2" s="8"/>
      <c r="H2" s="8"/>
      <c r="I2" s="11"/>
      <c r="J2" s="8"/>
      <c r="K2" s="12"/>
      <c r="L2" s="12"/>
      <c r="M2" s="12"/>
      <c r="N2" s="8"/>
      <c r="O2" s="8"/>
      <c r="P2" s="9">
        <f>Sum(P3:P98)</f>
        <v>1847</v>
      </c>
      <c r="Q2" s="13">
        <f t="shared" ref="Q2:Q72" si="1">MULTIPLY(P2,1.33)</f>
        <v>2456.51</v>
      </c>
      <c r="R2" s="8">
        <f>Sum(R3:R98)</f>
        <v>98</v>
      </c>
      <c r="S2" s="14">
        <f>SUM(S3:S101)</f>
        <v>18294.815</v>
      </c>
      <c r="T2" s="15"/>
      <c r="U2" s="15"/>
      <c r="V2" s="16"/>
      <c r="W2" s="12"/>
      <c r="X2" s="12"/>
      <c r="Y2" s="12"/>
      <c r="Z2" s="8"/>
      <c r="AA2" s="12"/>
      <c r="AB2" s="12"/>
      <c r="AC2" s="12"/>
      <c r="AD2" s="12"/>
      <c r="AE2" s="12"/>
      <c r="AF2" s="12"/>
      <c r="AG2" s="12"/>
      <c r="AH2" s="12"/>
      <c r="AI2" s="12"/>
    </row>
    <row r="3">
      <c r="A3" s="17" t="s">
        <v>22</v>
      </c>
      <c r="B3" s="17" t="s">
        <v>23</v>
      </c>
      <c r="C3" s="17" t="s">
        <v>24</v>
      </c>
      <c r="D3" s="18" t="s">
        <v>25</v>
      </c>
      <c r="E3" s="18" t="s">
        <v>26</v>
      </c>
      <c r="F3" s="19" t="s">
        <v>27</v>
      </c>
      <c r="G3" s="17" t="s">
        <v>28</v>
      </c>
      <c r="H3" s="17" t="s">
        <v>29</v>
      </c>
      <c r="I3" s="20" t="s">
        <v>30</v>
      </c>
      <c r="J3" s="17">
        <v>1.0</v>
      </c>
      <c r="L3" s="17">
        <v>1.0</v>
      </c>
      <c r="M3" s="17"/>
      <c r="N3" s="17"/>
      <c r="O3" s="17">
        <v>1.0</v>
      </c>
      <c r="P3" s="21">
        <f t="shared" ref="P3:P14" si="2">SUM(J3:O3)</f>
        <v>3</v>
      </c>
      <c r="Q3" s="22">
        <f t="shared" si="1"/>
        <v>3.99</v>
      </c>
      <c r="R3" s="20"/>
      <c r="S3" s="23">
        <f t="shared" ref="S3:S72" si="3">MULTIPLY(Q3,U3)</f>
        <v>0</v>
      </c>
      <c r="T3" s="23"/>
      <c r="U3" s="24"/>
      <c r="V3" s="25"/>
      <c r="Z3" s="17" t="s">
        <v>31</v>
      </c>
    </row>
    <row r="4">
      <c r="A4" s="17" t="s">
        <v>32</v>
      </c>
      <c r="B4" s="17" t="s">
        <v>33</v>
      </c>
      <c r="C4" s="17" t="s">
        <v>34</v>
      </c>
      <c r="D4" s="18" t="s">
        <v>25</v>
      </c>
      <c r="E4" s="18" t="s">
        <v>35</v>
      </c>
      <c r="F4" s="18" t="s">
        <v>35</v>
      </c>
      <c r="G4" s="17" t="s">
        <v>28</v>
      </c>
      <c r="I4" s="20" t="s">
        <v>36</v>
      </c>
      <c r="K4" s="17"/>
      <c r="O4" s="17"/>
      <c r="P4" s="21">
        <f t="shared" si="2"/>
        <v>0</v>
      </c>
      <c r="Q4" s="22">
        <f t="shared" si="1"/>
        <v>0</v>
      </c>
      <c r="R4" s="20">
        <v>8.0</v>
      </c>
      <c r="S4" s="23">
        <f t="shared" si="3"/>
        <v>0</v>
      </c>
      <c r="T4" s="23"/>
      <c r="U4" s="23"/>
      <c r="V4" s="25"/>
      <c r="Z4" s="17"/>
    </row>
    <row r="5">
      <c r="A5" s="17" t="s">
        <v>37</v>
      </c>
      <c r="B5" s="17" t="s">
        <v>38</v>
      </c>
      <c r="C5" s="17" t="s">
        <v>39</v>
      </c>
      <c r="D5" s="18" t="s">
        <v>25</v>
      </c>
      <c r="E5" s="18" t="s">
        <v>35</v>
      </c>
      <c r="F5" s="18" t="s">
        <v>35</v>
      </c>
      <c r="G5" s="17" t="s">
        <v>28</v>
      </c>
      <c r="I5" s="20" t="s">
        <v>40</v>
      </c>
      <c r="K5" s="17">
        <v>2.0</v>
      </c>
      <c r="O5" s="17">
        <v>2.0</v>
      </c>
      <c r="P5" s="21">
        <f t="shared" si="2"/>
        <v>4</v>
      </c>
      <c r="Q5" s="22">
        <f t="shared" si="1"/>
        <v>5.32</v>
      </c>
      <c r="R5" s="20">
        <v>2.0</v>
      </c>
      <c r="S5" s="23">
        <f t="shared" si="3"/>
        <v>0</v>
      </c>
      <c r="T5" s="23"/>
      <c r="U5" s="23"/>
      <c r="V5" s="25"/>
      <c r="Z5" s="17"/>
    </row>
    <row r="6">
      <c r="A6" s="17" t="s">
        <v>41</v>
      </c>
      <c r="B6" s="17" t="s">
        <v>42</v>
      </c>
      <c r="C6" s="17" t="s">
        <v>43</v>
      </c>
      <c r="D6" s="18"/>
      <c r="E6" s="18"/>
      <c r="F6" s="18"/>
      <c r="G6" s="17"/>
      <c r="I6" s="20" t="s">
        <v>44</v>
      </c>
      <c r="K6" s="17">
        <v>2.0</v>
      </c>
      <c r="O6" s="17">
        <v>2.0</v>
      </c>
      <c r="P6" s="21">
        <f t="shared" si="2"/>
        <v>4</v>
      </c>
      <c r="Q6" s="22">
        <f t="shared" si="1"/>
        <v>5.32</v>
      </c>
      <c r="R6" s="20"/>
      <c r="S6" s="23">
        <f t="shared" si="3"/>
        <v>0</v>
      </c>
      <c r="T6" s="23"/>
      <c r="U6" s="23"/>
      <c r="V6" s="25"/>
      <c r="Z6" s="17"/>
    </row>
    <row r="7">
      <c r="A7" s="17" t="s">
        <v>45</v>
      </c>
      <c r="B7" s="17" t="s">
        <v>46</v>
      </c>
      <c r="C7" s="17" t="s">
        <v>47</v>
      </c>
      <c r="D7" s="18" t="s">
        <v>25</v>
      </c>
      <c r="E7" s="18" t="s">
        <v>35</v>
      </c>
      <c r="F7" s="18" t="s">
        <v>35</v>
      </c>
      <c r="G7" s="17" t="s">
        <v>28</v>
      </c>
      <c r="H7" s="17" t="s">
        <v>48</v>
      </c>
      <c r="I7" s="20" t="s">
        <v>49</v>
      </c>
      <c r="K7" s="17">
        <v>1.0</v>
      </c>
      <c r="M7" s="17">
        <v>1.0</v>
      </c>
      <c r="O7" s="17">
        <v>1.0</v>
      </c>
      <c r="P7" s="21">
        <f t="shared" si="2"/>
        <v>3</v>
      </c>
      <c r="Q7" s="22">
        <f t="shared" si="1"/>
        <v>3.99</v>
      </c>
      <c r="R7" s="20"/>
      <c r="S7" s="23">
        <f t="shared" si="3"/>
        <v>0</v>
      </c>
      <c r="T7" s="23"/>
      <c r="U7" s="23"/>
      <c r="V7" s="25"/>
      <c r="Z7" s="17"/>
    </row>
    <row r="8">
      <c r="A8" s="17" t="s">
        <v>50</v>
      </c>
      <c r="B8" s="17" t="s">
        <v>51</v>
      </c>
      <c r="C8" s="17" t="s">
        <v>52</v>
      </c>
      <c r="D8" s="18" t="s">
        <v>53</v>
      </c>
      <c r="E8" s="18"/>
      <c r="F8" s="21"/>
      <c r="G8" s="17" t="s">
        <v>28</v>
      </c>
      <c r="H8" s="17" t="s">
        <v>29</v>
      </c>
      <c r="I8" s="20" t="s">
        <v>54</v>
      </c>
      <c r="J8" s="17">
        <v>50.0</v>
      </c>
      <c r="K8" s="17">
        <v>20.0</v>
      </c>
      <c r="L8" s="17">
        <v>40.0</v>
      </c>
      <c r="M8" s="17">
        <v>40.0</v>
      </c>
      <c r="O8" s="17">
        <v>150.0</v>
      </c>
      <c r="P8" s="21">
        <f t="shared" si="2"/>
        <v>300</v>
      </c>
      <c r="Q8" s="22">
        <f t="shared" si="1"/>
        <v>399</v>
      </c>
      <c r="R8" s="20">
        <v>12.0</v>
      </c>
      <c r="S8" s="23">
        <f t="shared" si="3"/>
        <v>3990</v>
      </c>
      <c r="T8" s="23"/>
      <c r="U8" s="24">
        <v>10.0</v>
      </c>
      <c r="V8" s="26" t="s">
        <v>55</v>
      </c>
      <c r="W8" s="27" t="s">
        <v>56</v>
      </c>
    </row>
    <row r="9">
      <c r="A9" s="17" t="s">
        <v>57</v>
      </c>
      <c r="B9" s="17" t="s">
        <v>58</v>
      </c>
      <c r="C9" s="17" t="s">
        <v>59</v>
      </c>
      <c r="D9" s="18" t="s">
        <v>60</v>
      </c>
      <c r="E9" s="18" t="s">
        <v>61</v>
      </c>
      <c r="F9" s="21"/>
      <c r="G9" s="17" t="s">
        <v>28</v>
      </c>
      <c r="I9" s="20" t="s">
        <v>62</v>
      </c>
      <c r="K9" s="17">
        <v>10.0</v>
      </c>
      <c r="L9" s="17">
        <v>20.0</v>
      </c>
      <c r="M9" s="17">
        <v>20.0</v>
      </c>
      <c r="O9" s="17">
        <v>40.0</v>
      </c>
      <c r="P9" s="21">
        <f t="shared" si="2"/>
        <v>90</v>
      </c>
      <c r="Q9" s="22">
        <f t="shared" si="1"/>
        <v>119.7</v>
      </c>
      <c r="R9" s="20">
        <v>3.0</v>
      </c>
      <c r="S9" s="23">
        <f t="shared" si="3"/>
        <v>2154.6</v>
      </c>
      <c r="T9" s="23"/>
      <c r="U9" s="24">
        <v>18.0</v>
      </c>
      <c r="V9" s="26" t="s">
        <v>63</v>
      </c>
    </row>
    <row r="10">
      <c r="A10" s="17" t="s">
        <v>64</v>
      </c>
      <c r="B10" s="17" t="s">
        <v>65</v>
      </c>
      <c r="C10" s="17" t="s">
        <v>66</v>
      </c>
      <c r="D10" s="18" t="s">
        <v>53</v>
      </c>
      <c r="E10" s="21"/>
      <c r="F10" s="18" t="s">
        <v>61</v>
      </c>
      <c r="G10" s="28" t="s">
        <v>67</v>
      </c>
      <c r="H10" s="17" t="s">
        <v>29</v>
      </c>
      <c r="I10" s="20" t="s">
        <v>68</v>
      </c>
      <c r="J10" s="17">
        <v>0.0</v>
      </c>
      <c r="K10" s="17">
        <v>5.0</v>
      </c>
      <c r="L10" s="17">
        <v>5.0</v>
      </c>
      <c r="O10" s="17">
        <v>15.0</v>
      </c>
      <c r="P10" s="21">
        <f t="shared" si="2"/>
        <v>25</v>
      </c>
      <c r="Q10" s="22">
        <f t="shared" si="1"/>
        <v>33.25</v>
      </c>
      <c r="R10" s="20">
        <v>16.0</v>
      </c>
      <c r="S10" s="23">
        <f t="shared" si="3"/>
        <v>399</v>
      </c>
      <c r="T10" s="23"/>
      <c r="U10" s="24">
        <v>12.0</v>
      </c>
      <c r="V10" s="26" t="s">
        <v>69</v>
      </c>
    </row>
    <row r="11">
      <c r="A11" s="17" t="s">
        <v>70</v>
      </c>
      <c r="B11" s="17" t="s">
        <v>71</v>
      </c>
      <c r="C11" s="17" t="s">
        <v>72</v>
      </c>
      <c r="D11" s="18" t="s">
        <v>53</v>
      </c>
      <c r="E11" s="21"/>
      <c r="F11" s="21"/>
      <c r="G11" s="28" t="s">
        <v>67</v>
      </c>
      <c r="I11" s="20" t="s">
        <v>73</v>
      </c>
      <c r="J11" s="17">
        <v>3.0</v>
      </c>
      <c r="K11" s="17">
        <v>10.0</v>
      </c>
      <c r="L11" s="17">
        <v>10.0</v>
      </c>
      <c r="M11" s="17">
        <v>0.0</v>
      </c>
      <c r="N11" s="17">
        <v>5.0</v>
      </c>
      <c r="O11" s="17">
        <v>4.0</v>
      </c>
      <c r="P11" s="21">
        <f t="shared" si="2"/>
        <v>32</v>
      </c>
      <c r="Q11" s="22">
        <f t="shared" si="1"/>
        <v>42.56</v>
      </c>
      <c r="R11" s="20"/>
      <c r="S11" s="23">
        <f t="shared" si="3"/>
        <v>212.8</v>
      </c>
      <c r="T11" s="23"/>
      <c r="U11" s="24">
        <v>5.0</v>
      </c>
      <c r="V11" s="26" t="s">
        <v>74</v>
      </c>
    </row>
    <row r="12">
      <c r="A12" s="17" t="s">
        <v>75</v>
      </c>
      <c r="B12" s="17" t="s">
        <v>76</v>
      </c>
      <c r="C12" s="17" t="s">
        <v>77</v>
      </c>
      <c r="D12" s="18" t="s">
        <v>78</v>
      </c>
      <c r="E12" s="18" t="s">
        <v>79</v>
      </c>
      <c r="F12" s="18"/>
      <c r="G12" s="28" t="s">
        <v>67</v>
      </c>
      <c r="I12" s="20" t="s">
        <v>80</v>
      </c>
      <c r="K12" s="17">
        <v>5.0</v>
      </c>
      <c r="L12" s="17">
        <v>3.0</v>
      </c>
      <c r="O12" s="17">
        <v>2.0</v>
      </c>
      <c r="P12" s="21">
        <f t="shared" si="2"/>
        <v>10</v>
      </c>
      <c r="Q12" s="22">
        <f t="shared" si="1"/>
        <v>13.3</v>
      </c>
      <c r="R12" s="20"/>
      <c r="S12" s="23">
        <f t="shared" si="3"/>
        <v>159.6</v>
      </c>
      <c r="T12" s="23"/>
      <c r="U12" s="24">
        <v>12.0</v>
      </c>
      <c r="V12" s="26" t="s">
        <v>69</v>
      </c>
    </row>
    <row r="13">
      <c r="A13" s="17" t="s">
        <v>81</v>
      </c>
      <c r="B13" s="17" t="s">
        <v>82</v>
      </c>
      <c r="C13" s="17" t="s">
        <v>83</v>
      </c>
      <c r="D13" s="18" t="s">
        <v>84</v>
      </c>
      <c r="E13" s="18" t="s">
        <v>85</v>
      </c>
      <c r="F13" s="21"/>
      <c r="G13" s="17" t="s">
        <v>28</v>
      </c>
      <c r="I13" s="20" t="s">
        <v>86</v>
      </c>
      <c r="J13" s="17"/>
      <c r="K13" s="17">
        <v>10.0</v>
      </c>
      <c r="O13" s="17">
        <v>20.0</v>
      </c>
      <c r="P13" s="21">
        <f t="shared" si="2"/>
        <v>30</v>
      </c>
      <c r="Q13" s="22">
        <f t="shared" si="1"/>
        <v>39.9</v>
      </c>
      <c r="R13" s="20">
        <v>3.0</v>
      </c>
      <c r="S13" s="23">
        <f t="shared" si="3"/>
        <v>319.2</v>
      </c>
      <c r="T13" s="23"/>
      <c r="U13" s="24">
        <v>8.0</v>
      </c>
      <c r="V13" s="26" t="s">
        <v>69</v>
      </c>
    </row>
    <row r="14">
      <c r="A14" s="17" t="s">
        <v>87</v>
      </c>
      <c r="B14" s="17" t="s">
        <v>88</v>
      </c>
      <c r="C14" s="17" t="s">
        <v>89</v>
      </c>
      <c r="D14" s="18" t="s">
        <v>78</v>
      </c>
      <c r="E14" s="21"/>
      <c r="F14" s="21"/>
      <c r="G14" s="17" t="s">
        <v>28</v>
      </c>
      <c r="I14" s="20"/>
      <c r="K14" s="17">
        <v>2.0</v>
      </c>
      <c r="M14" s="17">
        <v>4.0</v>
      </c>
      <c r="N14" s="17"/>
      <c r="O14" s="17">
        <v>20.0</v>
      </c>
      <c r="P14" s="21">
        <f t="shared" si="2"/>
        <v>26</v>
      </c>
      <c r="Q14" s="22">
        <f t="shared" si="1"/>
        <v>34.58</v>
      </c>
      <c r="R14" s="20">
        <v>3.0</v>
      </c>
      <c r="S14" s="23">
        <f t="shared" si="3"/>
        <v>449.54</v>
      </c>
      <c r="T14" s="23"/>
      <c r="U14" s="24">
        <v>13.0</v>
      </c>
      <c r="V14" s="26" t="s">
        <v>69</v>
      </c>
    </row>
    <row r="15">
      <c r="A15" s="17" t="s">
        <v>90</v>
      </c>
      <c r="B15" s="17" t="s">
        <v>91</v>
      </c>
      <c r="C15" s="17" t="s">
        <v>92</v>
      </c>
      <c r="D15" s="18" t="s">
        <v>93</v>
      </c>
      <c r="E15" s="21"/>
      <c r="F15" s="21"/>
      <c r="G15" s="17"/>
      <c r="I15" s="20" t="s">
        <v>94</v>
      </c>
      <c r="K15" s="17"/>
      <c r="N15" s="17">
        <v>10.0</v>
      </c>
      <c r="P15" s="21"/>
      <c r="Q15" s="22">
        <f t="shared" si="1"/>
        <v>0</v>
      </c>
      <c r="R15" s="20"/>
      <c r="S15" s="23">
        <f t="shared" si="3"/>
        <v>0</v>
      </c>
      <c r="T15" s="23"/>
      <c r="U15" s="23"/>
      <c r="V15" s="25"/>
    </row>
    <row r="16">
      <c r="A16" s="17" t="s">
        <v>95</v>
      </c>
      <c r="B16" s="17" t="s">
        <v>96</v>
      </c>
      <c r="C16" s="17" t="s">
        <v>97</v>
      </c>
      <c r="D16" s="18" t="s">
        <v>84</v>
      </c>
      <c r="E16" s="21"/>
      <c r="F16" s="21"/>
      <c r="G16" s="17" t="s">
        <v>28</v>
      </c>
      <c r="I16" s="29" t="s">
        <v>98</v>
      </c>
      <c r="L16" s="17">
        <v>3.0</v>
      </c>
      <c r="M16" s="17">
        <v>2.0</v>
      </c>
      <c r="O16" s="17">
        <v>4.0</v>
      </c>
      <c r="P16" s="21">
        <f t="shared" ref="P16:P72" si="4">SUM(J16:O16)</f>
        <v>9</v>
      </c>
      <c r="Q16" s="22">
        <f t="shared" si="1"/>
        <v>11.97</v>
      </c>
      <c r="R16" s="29"/>
      <c r="S16" s="23">
        <f t="shared" si="3"/>
        <v>119.7</v>
      </c>
      <c r="T16" s="23"/>
      <c r="U16" s="24">
        <v>10.0</v>
      </c>
      <c r="V16" s="26" t="s">
        <v>69</v>
      </c>
    </row>
    <row r="17">
      <c r="A17" s="17" t="s">
        <v>99</v>
      </c>
      <c r="B17" s="17" t="s">
        <v>100</v>
      </c>
      <c r="C17" s="17" t="s">
        <v>101</v>
      </c>
      <c r="D17" s="18"/>
      <c r="E17" s="21"/>
      <c r="F17" s="21"/>
      <c r="G17" s="17"/>
      <c r="I17" s="29"/>
      <c r="K17" s="17">
        <v>4.0</v>
      </c>
      <c r="L17" s="17"/>
      <c r="M17" s="17"/>
      <c r="O17" s="17">
        <v>10.0</v>
      </c>
      <c r="P17" s="21">
        <f t="shared" si="4"/>
        <v>14</v>
      </c>
      <c r="Q17" s="22">
        <f t="shared" si="1"/>
        <v>18.62</v>
      </c>
      <c r="R17" s="29"/>
      <c r="S17" s="23">
        <f t="shared" si="3"/>
        <v>167.58</v>
      </c>
      <c r="T17" s="23"/>
      <c r="U17" s="24">
        <v>9.0</v>
      </c>
      <c r="V17" s="26" t="s">
        <v>69</v>
      </c>
    </row>
    <row r="18">
      <c r="A18" s="17" t="s">
        <v>102</v>
      </c>
      <c r="B18" s="17" t="s">
        <v>103</v>
      </c>
      <c r="C18" s="17" t="s">
        <v>104</v>
      </c>
      <c r="D18" s="18" t="s">
        <v>84</v>
      </c>
      <c r="E18" s="21"/>
      <c r="F18" s="21"/>
      <c r="G18" s="28" t="s">
        <v>67</v>
      </c>
      <c r="I18" s="30"/>
      <c r="L18" s="17">
        <v>10.0</v>
      </c>
      <c r="M18" s="17">
        <v>10.0</v>
      </c>
      <c r="O18" s="17">
        <v>15.0</v>
      </c>
      <c r="P18" s="21">
        <f t="shared" si="4"/>
        <v>35</v>
      </c>
      <c r="Q18" s="22">
        <f t="shared" si="1"/>
        <v>46.55</v>
      </c>
      <c r="R18" s="30"/>
      <c r="S18" s="23">
        <f t="shared" si="3"/>
        <v>418.95</v>
      </c>
      <c r="T18" s="23"/>
      <c r="U18" s="24">
        <v>9.0</v>
      </c>
      <c r="V18" s="26" t="s">
        <v>69</v>
      </c>
    </row>
    <row r="19">
      <c r="A19" s="17" t="s">
        <v>105</v>
      </c>
      <c r="B19" s="17" t="s">
        <v>106</v>
      </c>
      <c r="C19" s="17" t="s">
        <v>107</v>
      </c>
      <c r="D19" s="21"/>
      <c r="E19" s="21"/>
      <c r="F19" s="21"/>
      <c r="G19" s="28" t="s">
        <v>67</v>
      </c>
      <c r="I19" s="30"/>
      <c r="L19" s="17">
        <v>5.0</v>
      </c>
      <c r="M19" s="17">
        <v>5.0</v>
      </c>
      <c r="O19" s="17">
        <v>15.0</v>
      </c>
      <c r="P19" s="21">
        <f t="shared" si="4"/>
        <v>25</v>
      </c>
      <c r="Q19" s="22">
        <f t="shared" si="1"/>
        <v>33.25</v>
      </c>
      <c r="R19" s="30"/>
      <c r="S19" s="23">
        <f t="shared" si="3"/>
        <v>266</v>
      </c>
      <c r="T19" s="23"/>
      <c r="U19" s="24">
        <v>8.0</v>
      </c>
      <c r="V19" s="26" t="s">
        <v>69</v>
      </c>
    </row>
    <row r="20">
      <c r="A20" s="17" t="s">
        <v>108</v>
      </c>
      <c r="B20" s="17" t="s">
        <v>109</v>
      </c>
      <c r="C20" s="17" t="s">
        <v>110</v>
      </c>
      <c r="D20" s="18" t="s">
        <v>111</v>
      </c>
      <c r="E20" s="18" t="s">
        <v>112</v>
      </c>
      <c r="F20" s="18" t="s">
        <v>113</v>
      </c>
      <c r="H20" s="17" t="s">
        <v>114</v>
      </c>
      <c r="I20" s="20" t="s">
        <v>115</v>
      </c>
      <c r="K20" s="17">
        <v>4.0</v>
      </c>
      <c r="M20" s="17">
        <v>20.0</v>
      </c>
      <c r="O20" s="17">
        <v>20.0</v>
      </c>
      <c r="P20" s="21">
        <f t="shared" si="4"/>
        <v>44</v>
      </c>
      <c r="Q20" s="22">
        <f t="shared" si="1"/>
        <v>58.52</v>
      </c>
      <c r="R20" s="20"/>
      <c r="S20" s="23">
        <f t="shared" si="3"/>
        <v>234.08</v>
      </c>
      <c r="T20" s="23"/>
      <c r="U20" s="24">
        <v>4.0</v>
      </c>
      <c r="V20" s="26" t="s">
        <v>116</v>
      </c>
      <c r="W20" s="27" t="s">
        <v>117</v>
      </c>
      <c r="AB20" s="27" t="s">
        <v>56</v>
      </c>
    </row>
    <row r="21">
      <c r="A21" s="17" t="s">
        <v>118</v>
      </c>
      <c r="B21" s="17" t="s">
        <v>119</v>
      </c>
      <c r="C21" s="17" t="s">
        <v>120</v>
      </c>
      <c r="D21" s="18" t="s">
        <v>121</v>
      </c>
      <c r="E21" s="18" t="s">
        <v>112</v>
      </c>
      <c r="F21" s="18" t="s">
        <v>122</v>
      </c>
      <c r="H21" s="17" t="s">
        <v>123</v>
      </c>
      <c r="I21" s="20" t="s">
        <v>124</v>
      </c>
      <c r="M21" s="17">
        <v>15.0</v>
      </c>
      <c r="O21" s="17">
        <v>15.0</v>
      </c>
      <c r="P21" s="21">
        <f t="shared" si="4"/>
        <v>30</v>
      </c>
      <c r="Q21" s="22">
        <f t="shared" si="1"/>
        <v>39.9</v>
      </c>
      <c r="R21" s="20"/>
      <c r="S21" s="23">
        <f t="shared" si="3"/>
        <v>199.5</v>
      </c>
      <c r="T21" s="23"/>
      <c r="U21" s="24">
        <v>5.0</v>
      </c>
      <c r="V21" s="26" t="s">
        <v>125</v>
      </c>
    </row>
    <row r="22">
      <c r="A22" s="17" t="s">
        <v>126</v>
      </c>
      <c r="B22" s="17" t="s">
        <v>127</v>
      </c>
      <c r="C22" s="17" t="s">
        <v>128</v>
      </c>
      <c r="D22" s="18" t="s">
        <v>25</v>
      </c>
      <c r="E22" s="21"/>
      <c r="F22" s="21"/>
      <c r="G22" s="28" t="s">
        <v>67</v>
      </c>
      <c r="I22" s="30"/>
      <c r="M22" s="17">
        <v>4.0</v>
      </c>
      <c r="O22" s="17">
        <v>4.0</v>
      </c>
      <c r="P22" s="21">
        <f t="shared" si="4"/>
        <v>8</v>
      </c>
      <c r="Q22" s="22">
        <f t="shared" si="1"/>
        <v>10.64</v>
      </c>
      <c r="R22" s="30"/>
      <c r="S22" s="23">
        <f t="shared" si="3"/>
        <v>95.76</v>
      </c>
      <c r="T22" s="23"/>
      <c r="U22" s="24">
        <v>9.0</v>
      </c>
      <c r="V22" s="26" t="s">
        <v>69</v>
      </c>
    </row>
    <row r="23">
      <c r="A23" s="17" t="s">
        <v>129</v>
      </c>
      <c r="B23" s="17" t="s">
        <v>130</v>
      </c>
      <c r="C23" s="17" t="s">
        <v>131</v>
      </c>
      <c r="D23" s="18" t="s">
        <v>84</v>
      </c>
      <c r="E23" s="21"/>
      <c r="F23" s="21"/>
      <c r="G23" s="28" t="s">
        <v>67</v>
      </c>
      <c r="I23" s="20"/>
      <c r="L23" s="17">
        <v>2.0</v>
      </c>
      <c r="O23" s="17">
        <v>4.0</v>
      </c>
      <c r="P23" s="21">
        <f t="shared" si="4"/>
        <v>6</v>
      </c>
      <c r="Q23" s="22">
        <f t="shared" si="1"/>
        <v>7.98</v>
      </c>
      <c r="R23" s="20">
        <v>1.0</v>
      </c>
      <c r="S23" s="23">
        <f t="shared" si="3"/>
        <v>71.82</v>
      </c>
      <c r="T23" s="24"/>
      <c r="U23" s="24">
        <v>9.0</v>
      </c>
      <c r="V23" s="26" t="s">
        <v>69</v>
      </c>
    </row>
    <row r="24">
      <c r="A24" s="17" t="s">
        <v>132</v>
      </c>
      <c r="B24" s="17" t="s">
        <v>133</v>
      </c>
      <c r="C24" s="17" t="s">
        <v>134</v>
      </c>
      <c r="D24" s="18" t="s">
        <v>78</v>
      </c>
      <c r="E24" s="21"/>
      <c r="F24" s="21"/>
      <c r="G24" s="17" t="s">
        <v>28</v>
      </c>
      <c r="I24" s="20" t="s">
        <v>135</v>
      </c>
      <c r="K24" s="17">
        <v>2.0</v>
      </c>
      <c r="L24" s="17">
        <v>2.0</v>
      </c>
      <c r="O24" s="17">
        <v>2.0</v>
      </c>
      <c r="P24" s="21">
        <f t="shared" si="4"/>
        <v>6</v>
      </c>
      <c r="Q24" s="22">
        <f t="shared" si="1"/>
        <v>7.98</v>
      </c>
      <c r="R24" s="20">
        <v>2.0</v>
      </c>
      <c r="S24" s="23">
        <f t="shared" si="3"/>
        <v>143.64</v>
      </c>
      <c r="T24" s="23"/>
      <c r="U24" s="24">
        <v>18.0</v>
      </c>
      <c r="V24" s="26" t="s">
        <v>63</v>
      </c>
    </row>
    <row r="25">
      <c r="A25" s="17" t="s">
        <v>136</v>
      </c>
      <c r="B25" s="17" t="s">
        <v>137</v>
      </c>
      <c r="C25" s="17" t="s">
        <v>138</v>
      </c>
      <c r="D25" s="18" t="s">
        <v>25</v>
      </c>
      <c r="E25" s="21"/>
      <c r="F25" s="21"/>
      <c r="G25" s="17" t="s">
        <v>28</v>
      </c>
      <c r="I25" s="20" t="s">
        <v>139</v>
      </c>
      <c r="L25" s="17">
        <v>2.0</v>
      </c>
      <c r="M25" s="17">
        <v>1.0</v>
      </c>
      <c r="O25" s="17">
        <v>3.0</v>
      </c>
      <c r="P25" s="21">
        <f t="shared" si="4"/>
        <v>6</v>
      </c>
      <c r="Q25" s="22">
        <f t="shared" si="1"/>
        <v>7.98</v>
      </c>
      <c r="R25" s="30"/>
      <c r="S25" s="23">
        <f t="shared" si="3"/>
        <v>0</v>
      </c>
      <c r="T25" s="23"/>
      <c r="U25" s="23"/>
      <c r="V25" s="25"/>
    </row>
    <row r="26">
      <c r="A26" s="17" t="s">
        <v>140</v>
      </c>
      <c r="B26" s="17" t="s">
        <v>141</v>
      </c>
      <c r="C26" s="17" t="s">
        <v>142</v>
      </c>
      <c r="D26" s="18" t="s">
        <v>78</v>
      </c>
      <c r="E26" s="21"/>
      <c r="F26" s="21"/>
      <c r="G26" s="17" t="s">
        <v>28</v>
      </c>
      <c r="I26" s="30"/>
      <c r="M26" s="17">
        <v>5.0</v>
      </c>
      <c r="O26" s="17">
        <v>5.0</v>
      </c>
      <c r="P26" s="21">
        <f t="shared" si="4"/>
        <v>10</v>
      </c>
      <c r="Q26" s="22">
        <f t="shared" si="1"/>
        <v>13.3</v>
      </c>
      <c r="R26" s="30"/>
      <c r="S26" s="23">
        <f t="shared" si="3"/>
        <v>133</v>
      </c>
      <c r="T26" s="23"/>
      <c r="U26" s="24">
        <v>10.0</v>
      </c>
      <c r="V26" s="26" t="s">
        <v>69</v>
      </c>
    </row>
    <row r="27">
      <c r="A27" s="17" t="s">
        <v>143</v>
      </c>
      <c r="B27" s="17" t="s">
        <v>144</v>
      </c>
      <c r="C27" s="17" t="s">
        <v>145</v>
      </c>
      <c r="D27" s="21"/>
      <c r="E27" s="21"/>
      <c r="F27" s="21"/>
      <c r="I27" s="30"/>
      <c r="O27" s="17">
        <v>2.0</v>
      </c>
      <c r="P27" s="21">
        <f t="shared" si="4"/>
        <v>2</v>
      </c>
      <c r="Q27" s="22">
        <f t="shared" si="1"/>
        <v>2.66</v>
      </c>
      <c r="R27" s="20">
        <v>1.0</v>
      </c>
      <c r="S27" s="23">
        <f t="shared" si="3"/>
        <v>0</v>
      </c>
      <c r="T27" s="23"/>
      <c r="U27" s="23"/>
      <c r="V27" s="25"/>
    </row>
    <row r="28">
      <c r="A28" s="17" t="s">
        <v>146</v>
      </c>
      <c r="B28" s="17" t="s">
        <v>147</v>
      </c>
      <c r="C28" s="17" t="s">
        <v>148</v>
      </c>
      <c r="D28" s="18" t="s">
        <v>25</v>
      </c>
      <c r="E28" s="21"/>
      <c r="F28" s="21"/>
      <c r="G28" s="17" t="s">
        <v>67</v>
      </c>
      <c r="I28" s="30"/>
      <c r="O28" s="17">
        <v>4.0</v>
      </c>
      <c r="P28" s="21">
        <f t="shared" si="4"/>
        <v>4</v>
      </c>
      <c r="Q28" s="22">
        <f t="shared" si="1"/>
        <v>5.32</v>
      </c>
      <c r="R28" s="30"/>
      <c r="S28" s="23">
        <f t="shared" si="3"/>
        <v>1064</v>
      </c>
      <c r="T28" s="23"/>
      <c r="U28" s="24">
        <v>200.0</v>
      </c>
      <c r="V28" s="26" t="s">
        <v>149</v>
      </c>
    </row>
    <row r="29">
      <c r="B29" s="17" t="s">
        <v>150</v>
      </c>
      <c r="C29" s="17" t="s">
        <v>151</v>
      </c>
      <c r="D29" s="21"/>
      <c r="E29" s="21"/>
      <c r="F29" s="21"/>
      <c r="G29" s="17" t="s">
        <v>67</v>
      </c>
      <c r="I29" s="30"/>
      <c r="P29" s="21">
        <f t="shared" si="4"/>
        <v>0</v>
      </c>
      <c r="Q29" s="22">
        <f t="shared" si="1"/>
        <v>0</v>
      </c>
      <c r="R29" s="30"/>
      <c r="S29" s="23">
        <f t="shared" si="3"/>
        <v>0</v>
      </c>
      <c r="T29" s="23"/>
      <c r="U29" s="23"/>
      <c r="V29" s="25"/>
    </row>
    <row r="30">
      <c r="A30" s="17" t="s">
        <v>152</v>
      </c>
      <c r="B30" s="17" t="s">
        <v>153</v>
      </c>
      <c r="C30" s="17" t="s">
        <v>154</v>
      </c>
      <c r="D30" s="18" t="s">
        <v>155</v>
      </c>
      <c r="E30" s="21"/>
      <c r="F30" s="21"/>
      <c r="G30" s="17" t="s">
        <v>28</v>
      </c>
      <c r="I30" s="30"/>
      <c r="K30" s="17">
        <v>10.0</v>
      </c>
      <c r="O30" s="17">
        <v>50.0</v>
      </c>
      <c r="P30" s="21">
        <f t="shared" si="4"/>
        <v>60</v>
      </c>
      <c r="Q30" s="22">
        <f t="shared" si="1"/>
        <v>79.8</v>
      </c>
      <c r="R30" s="30"/>
      <c r="S30" s="23">
        <f t="shared" si="3"/>
        <v>399</v>
      </c>
      <c r="T30" s="23"/>
      <c r="U30" s="24">
        <v>5.0</v>
      </c>
      <c r="V30" s="26" t="s">
        <v>74</v>
      </c>
    </row>
    <row r="31">
      <c r="A31" s="17" t="s">
        <v>156</v>
      </c>
      <c r="B31" s="17" t="s">
        <v>157</v>
      </c>
      <c r="C31" s="17" t="s">
        <v>158</v>
      </c>
      <c r="D31" s="18" t="s">
        <v>155</v>
      </c>
      <c r="E31" s="21"/>
      <c r="F31" s="21"/>
      <c r="G31" s="17" t="s">
        <v>67</v>
      </c>
      <c r="I31" s="20"/>
      <c r="J31" s="17">
        <v>4.0</v>
      </c>
      <c r="K31" s="17">
        <v>10.0</v>
      </c>
      <c r="M31" s="17">
        <v>4.0</v>
      </c>
      <c r="O31" s="17">
        <v>30.0</v>
      </c>
      <c r="P31" s="21">
        <f t="shared" si="4"/>
        <v>48</v>
      </c>
      <c r="Q31" s="22">
        <f t="shared" si="1"/>
        <v>63.84</v>
      </c>
      <c r="R31" s="20">
        <v>1.0</v>
      </c>
      <c r="S31" s="23">
        <f t="shared" si="3"/>
        <v>319.2</v>
      </c>
      <c r="T31" s="24"/>
      <c r="U31" s="24">
        <v>5.0</v>
      </c>
      <c r="V31" s="26" t="s">
        <v>125</v>
      </c>
      <c r="W31" s="17" t="s">
        <v>159</v>
      </c>
      <c r="X31" s="27" t="s">
        <v>56</v>
      </c>
    </row>
    <row r="32">
      <c r="A32" s="17" t="s">
        <v>160</v>
      </c>
      <c r="B32" s="17" t="s">
        <v>161</v>
      </c>
      <c r="C32" s="17" t="s">
        <v>162</v>
      </c>
      <c r="D32" s="21"/>
      <c r="E32" s="21"/>
      <c r="F32" s="21"/>
      <c r="G32" s="17" t="s">
        <v>67</v>
      </c>
      <c r="I32" s="30"/>
      <c r="J32" s="17">
        <v>5.0</v>
      </c>
      <c r="K32" s="17">
        <v>5.0</v>
      </c>
      <c r="O32" s="17">
        <v>30.0</v>
      </c>
      <c r="P32" s="21">
        <f t="shared" si="4"/>
        <v>40</v>
      </c>
      <c r="Q32" s="22">
        <f t="shared" si="1"/>
        <v>53.2</v>
      </c>
      <c r="R32" s="30"/>
      <c r="S32" s="23">
        <f t="shared" si="3"/>
        <v>0</v>
      </c>
      <c r="T32" s="23"/>
      <c r="U32" s="23"/>
      <c r="V32" s="25"/>
    </row>
    <row r="33">
      <c r="A33" s="17" t="s">
        <v>163</v>
      </c>
      <c r="B33" s="17" t="s">
        <v>164</v>
      </c>
      <c r="C33" s="17" t="s">
        <v>165</v>
      </c>
      <c r="D33" s="21"/>
      <c r="E33" s="21"/>
      <c r="F33" s="21"/>
      <c r="G33" s="17" t="s">
        <v>28</v>
      </c>
      <c r="I33" s="30"/>
      <c r="J33" s="17">
        <v>25.0</v>
      </c>
      <c r="K33" s="17">
        <v>25.0</v>
      </c>
      <c r="L33" s="17">
        <v>5.0</v>
      </c>
      <c r="O33" s="17">
        <v>40.0</v>
      </c>
      <c r="P33" s="21">
        <f t="shared" si="4"/>
        <v>95</v>
      </c>
      <c r="Q33" s="22">
        <f t="shared" si="1"/>
        <v>126.35</v>
      </c>
      <c r="R33" s="30"/>
      <c r="S33" s="23">
        <f t="shared" si="3"/>
        <v>0</v>
      </c>
      <c r="T33" s="23"/>
      <c r="U33" s="23"/>
      <c r="V33" s="25"/>
    </row>
    <row r="34">
      <c r="A34" s="17" t="s">
        <v>166</v>
      </c>
      <c r="B34" s="17" t="s">
        <v>167</v>
      </c>
      <c r="C34" s="17" t="s">
        <v>168</v>
      </c>
      <c r="D34" s="18" t="s">
        <v>155</v>
      </c>
      <c r="E34" s="21"/>
      <c r="F34" s="21"/>
      <c r="G34" s="17" t="s">
        <v>67</v>
      </c>
      <c r="I34" s="20" t="s">
        <v>169</v>
      </c>
      <c r="J34" s="17">
        <v>5.0</v>
      </c>
      <c r="K34" s="17">
        <v>5.0</v>
      </c>
      <c r="L34" s="17">
        <v>5.0</v>
      </c>
      <c r="N34" s="17">
        <v>20.0</v>
      </c>
      <c r="P34" s="21">
        <f t="shared" si="4"/>
        <v>35</v>
      </c>
      <c r="Q34" s="22">
        <f t="shared" si="1"/>
        <v>46.55</v>
      </c>
      <c r="R34" s="20">
        <v>8.0</v>
      </c>
      <c r="S34" s="23">
        <f t="shared" si="3"/>
        <v>418.95</v>
      </c>
      <c r="T34" s="23"/>
      <c r="U34" s="24">
        <v>9.0</v>
      </c>
      <c r="V34" s="26" t="s">
        <v>69</v>
      </c>
      <c r="X34" s="27" t="s">
        <v>56</v>
      </c>
    </row>
    <row r="35" ht="18.75" customHeight="1">
      <c r="A35" s="17" t="s">
        <v>170</v>
      </c>
      <c r="B35" s="17" t="s">
        <v>171</v>
      </c>
      <c r="C35" s="17" t="s">
        <v>172</v>
      </c>
      <c r="D35" s="21"/>
      <c r="E35" s="21"/>
      <c r="F35" s="21"/>
      <c r="G35" s="17" t="s">
        <v>28</v>
      </c>
      <c r="I35" s="20" t="s">
        <v>173</v>
      </c>
      <c r="M35" s="17">
        <v>4.0</v>
      </c>
      <c r="O35" s="17">
        <v>40.0</v>
      </c>
      <c r="P35" s="21">
        <f t="shared" si="4"/>
        <v>44</v>
      </c>
      <c r="Q35" s="22">
        <f t="shared" si="1"/>
        <v>58.52</v>
      </c>
      <c r="R35" s="20"/>
      <c r="S35" s="23">
        <f t="shared" si="3"/>
        <v>526.68</v>
      </c>
      <c r="T35" s="23"/>
      <c r="U35" s="24">
        <v>9.0</v>
      </c>
      <c r="V35" s="26" t="s">
        <v>69</v>
      </c>
    </row>
    <row r="36">
      <c r="A36" s="17" t="s">
        <v>174</v>
      </c>
      <c r="B36" s="17" t="s">
        <v>175</v>
      </c>
      <c r="C36" s="17" t="s">
        <v>176</v>
      </c>
      <c r="D36" s="21"/>
      <c r="E36" s="21"/>
      <c r="F36" s="21"/>
      <c r="G36" s="17" t="s">
        <v>28</v>
      </c>
      <c r="I36" s="20" t="s">
        <v>177</v>
      </c>
      <c r="J36" s="17">
        <v>10.0</v>
      </c>
      <c r="K36" s="17">
        <v>20.0</v>
      </c>
      <c r="L36" s="17">
        <v>20.0</v>
      </c>
      <c r="O36" s="17">
        <v>30.0</v>
      </c>
      <c r="P36" s="21">
        <f t="shared" si="4"/>
        <v>80</v>
      </c>
      <c r="Q36" s="22">
        <f t="shared" si="1"/>
        <v>106.4</v>
      </c>
      <c r="R36" s="20"/>
      <c r="S36" s="23">
        <f t="shared" si="3"/>
        <v>425.6</v>
      </c>
      <c r="T36" s="24"/>
      <c r="U36" s="24">
        <v>4.0</v>
      </c>
      <c r="V36" s="26" t="s">
        <v>125</v>
      </c>
      <c r="W36" s="17"/>
      <c r="X36" s="27" t="s">
        <v>56</v>
      </c>
    </row>
    <row r="37">
      <c r="A37" s="17" t="s">
        <v>178</v>
      </c>
      <c r="B37" s="17" t="s">
        <v>179</v>
      </c>
      <c r="C37" s="17" t="s">
        <v>180</v>
      </c>
      <c r="D37" s="21"/>
      <c r="E37" s="21"/>
      <c r="F37" s="21"/>
      <c r="I37" s="30"/>
      <c r="J37" s="17">
        <v>15.0</v>
      </c>
      <c r="K37" s="17">
        <v>15.0</v>
      </c>
      <c r="L37" s="17">
        <v>20.0</v>
      </c>
      <c r="P37" s="21">
        <f t="shared" si="4"/>
        <v>50</v>
      </c>
      <c r="Q37" s="22">
        <f t="shared" si="1"/>
        <v>66.5</v>
      </c>
      <c r="R37" s="30"/>
      <c r="S37" s="23">
        <f t="shared" si="3"/>
        <v>399</v>
      </c>
      <c r="T37" s="23"/>
      <c r="U37" s="24">
        <v>6.0</v>
      </c>
      <c r="V37" s="26" t="s">
        <v>74</v>
      </c>
      <c r="W37" s="27" t="s">
        <v>56</v>
      </c>
    </row>
    <row r="38">
      <c r="A38" s="17" t="s">
        <v>181</v>
      </c>
      <c r="B38" s="17" t="s">
        <v>182</v>
      </c>
      <c r="C38" s="17" t="s">
        <v>183</v>
      </c>
      <c r="D38" s="21"/>
      <c r="E38" s="21"/>
      <c r="F38" s="21"/>
      <c r="G38" s="17" t="s">
        <v>28</v>
      </c>
      <c r="I38" s="30"/>
      <c r="J38" s="17">
        <v>15.0</v>
      </c>
      <c r="K38" s="17">
        <v>15.0</v>
      </c>
      <c r="O38" s="17">
        <v>25.0</v>
      </c>
      <c r="P38" s="21">
        <f t="shared" si="4"/>
        <v>55</v>
      </c>
      <c r="Q38" s="22">
        <f t="shared" si="1"/>
        <v>73.15</v>
      </c>
      <c r="R38" s="30"/>
      <c r="S38" s="23">
        <f t="shared" si="3"/>
        <v>438.9</v>
      </c>
      <c r="T38" s="23"/>
      <c r="U38" s="24">
        <v>6.0</v>
      </c>
      <c r="V38" s="26" t="s">
        <v>74</v>
      </c>
      <c r="W38" s="27" t="s">
        <v>56</v>
      </c>
    </row>
    <row r="39">
      <c r="A39" s="17" t="s">
        <v>184</v>
      </c>
      <c r="B39" s="17" t="s">
        <v>185</v>
      </c>
      <c r="C39" s="17" t="s">
        <v>186</v>
      </c>
      <c r="D39" s="21"/>
      <c r="E39" s="21"/>
      <c r="F39" s="21"/>
      <c r="G39" s="17" t="s">
        <v>28</v>
      </c>
      <c r="I39" s="30"/>
      <c r="J39" s="17">
        <v>15.0</v>
      </c>
      <c r="K39" s="17">
        <v>15.0</v>
      </c>
      <c r="O39" s="17">
        <v>10.0</v>
      </c>
      <c r="P39" s="21">
        <f t="shared" si="4"/>
        <v>40</v>
      </c>
      <c r="Q39" s="22">
        <f t="shared" si="1"/>
        <v>53.2</v>
      </c>
      <c r="R39" s="30"/>
      <c r="S39" s="23">
        <f t="shared" si="3"/>
        <v>532</v>
      </c>
      <c r="T39" s="23"/>
      <c r="U39" s="24">
        <v>10.0</v>
      </c>
      <c r="V39" s="26" t="s">
        <v>187</v>
      </c>
      <c r="W39" s="27" t="s">
        <v>56</v>
      </c>
    </row>
    <row r="40">
      <c r="A40" s="17" t="s">
        <v>188</v>
      </c>
      <c r="B40" s="17" t="s">
        <v>189</v>
      </c>
      <c r="C40" s="17" t="s">
        <v>190</v>
      </c>
      <c r="D40" s="18" t="s">
        <v>155</v>
      </c>
      <c r="E40" s="21"/>
      <c r="F40" s="21"/>
      <c r="G40" s="17" t="s">
        <v>67</v>
      </c>
      <c r="I40" s="30"/>
      <c r="J40" s="17">
        <v>15.0</v>
      </c>
      <c r="K40" s="17">
        <v>15.0</v>
      </c>
      <c r="P40" s="21">
        <f t="shared" si="4"/>
        <v>30</v>
      </c>
      <c r="Q40" s="22">
        <f t="shared" si="1"/>
        <v>39.9</v>
      </c>
      <c r="R40" s="30"/>
      <c r="S40" s="23">
        <f t="shared" si="3"/>
        <v>359.1</v>
      </c>
      <c r="T40" s="23"/>
      <c r="U40" s="24">
        <v>9.0</v>
      </c>
      <c r="V40" s="26" t="s">
        <v>191</v>
      </c>
      <c r="W40" s="27" t="s">
        <v>56</v>
      </c>
    </row>
    <row r="41">
      <c r="A41" s="17" t="s">
        <v>192</v>
      </c>
      <c r="B41" s="17" t="s">
        <v>193</v>
      </c>
      <c r="C41" s="17" t="s">
        <v>194</v>
      </c>
      <c r="D41" s="21"/>
      <c r="E41" s="21"/>
      <c r="F41" s="21"/>
      <c r="G41" s="17" t="s">
        <v>67</v>
      </c>
      <c r="I41" s="30"/>
      <c r="J41" s="17">
        <v>15.0</v>
      </c>
      <c r="K41" s="17">
        <v>15.0</v>
      </c>
      <c r="P41" s="21">
        <f t="shared" si="4"/>
        <v>30</v>
      </c>
      <c r="Q41" s="22">
        <f t="shared" si="1"/>
        <v>39.9</v>
      </c>
      <c r="R41" s="30"/>
      <c r="S41" s="23">
        <f t="shared" si="3"/>
        <v>199.5</v>
      </c>
      <c r="T41" s="23"/>
      <c r="U41" s="24">
        <v>5.0</v>
      </c>
      <c r="V41" s="26" t="s">
        <v>116</v>
      </c>
      <c r="W41" s="27" t="s">
        <v>56</v>
      </c>
    </row>
    <row r="42">
      <c r="A42" s="17" t="s">
        <v>195</v>
      </c>
      <c r="B42" s="17" t="s">
        <v>196</v>
      </c>
      <c r="C42" s="17" t="s">
        <v>197</v>
      </c>
      <c r="D42" s="21"/>
      <c r="E42" s="21"/>
      <c r="F42" s="21"/>
      <c r="G42" s="17" t="s">
        <v>67</v>
      </c>
      <c r="I42" s="30"/>
      <c r="J42" s="17">
        <v>15.0</v>
      </c>
      <c r="K42" s="17">
        <v>15.0</v>
      </c>
      <c r="P42" s="21">
        <f t="shared" si="4"/>
        <v>30</v>
      </c>
      <c r="Q42" s="22">
        <f t="shared" si="1"/>
        <v>39.9</v>
      </c>
      <c r="R42" s="30"/>
      <c r="S42" s="23">
        <f t="shared" si="3"/>
        <v>0</v>
      </c>
      <c r="T42" s="23"/>
      <c r="U42" s="23"/>
      <c r="V42" s="25"/>
    </row>
    <row r="43">
      <c r="A43" s="17" t="s">
        <v>198</v>
      </c>
      <c r="B43" s="17" t="s">
        <v>199</v>
      </c>
      <c r="C43" s="17" t="s">
        <v>200</v>
      </c>
      <c r="D43" s="18" t="s">
        <v>201</v>
      </c>
      <c r="E43" s="21"/>
      <c r="F43" s="21"/>
      <c r="G43" s="17" t="s">
        <v>28</v>
      </c>
      <c r="I43" s="20" t="s">
        <v>202</v>
      </c>
      <c r="J43" s="17">
        <v>20.0</v>
      </c>
      <c r="K43" s="17">
        <v>20.0</v>
      </c>
      <c r="L43" s="17">
        <v>10.0</v>
      </c>
      <c r="P43" s="21">
        <f t="shared" si="4"/>
        <v>50</v>
      </c>
      <c r="Q43" s="22">
        <f t="shared" si="1"/>
        <v>66.5</v>
      </c>
      <c r="R43" s="20"/>
      <c r="S43" s="23">
        <f t="shared" si="3"/>
        <v>0</v>
      </c>
      <c r="T43" s="23"/>
      <c r="U43" s="23"/>
      <c r="V43" s="25"/>
    </row>
    <row r="44">
      <c r="A44" s="17" t="s">
        <v>203</v>
      </c>
      <c r="B44" s="17" t="s">
        <v>204</v>
      </c>
      <c r="C44" s="17" t="s">
        <v>205</v>
      </c>
      <c r="D44" s="18" t="s">
        <v>201</v>
      </c>
      <c r="E44" s="21"/>
      <c r="F44" s="21"/>
      <c r="I44" s="30"/>
      <c r="P44" s="21">
        <f t="shared" si="4"/>
        <v>0</v>
      </c>
      <c r="Q44" s="22">
        <f t="shared" si="1"/>
        <v>0</v>
      </c>
      <c r="R44" s="20">
        <v>3.0</v>
      </c>
      <c r="S44" s="23">
        <f t="shared" si="3"/>
        <v>0</v>
      </c>
      <c r="T44" s="23"/>
      <c r="U44" s="24">
        <v>5.0</v>
      </c>
      <c r="V44" s="26" t="s">
        <v>116</v>
      </c>
    </row>
    <row r="45">
      <c r="A45" s="17" t="s">
        <v>206</v>
      </c>
      <c r="B45" s="17" t="s">
        <v>207</v>
      </c>
      <c r="C45" s="17" t="s">
        <v>208</v>
      </c>
      <c r="D45" s="18" t="s">
        <v>201</v>
      </c>
      <c r="E45" s="21"/>
      <c r="F45" s="21"/>
      <c r="H45" s="17" t="s">
        <v>209</v>
      </c>
      <c r="I45" s="20" t="s">
        <v>210</v>
      </c>
      <c r="J45" s="17">
        <v>10.0</v>
      </c>
      <c r="K45" s="17">
        <v>10.0</v>
      </c>
      <c r="L45" s="17">
        <v>5.0</v>
      </c>
      <c r="P45" s="21">
        <f t="shared" si="4"/>
        <v>25</v>
      </c>
      <c r="Q45" s="22">
        <f t="shared" si="1"/>
        <v>33.25</v>
      </c>
      <c r="R45" s="20">
        <v>2.0</v>
      </c>
      <c r="S45" s="23">
        <f t="shared" si="3"/>
        <v>399</v>
      </c>
      <c r="T45" s="24"/>
      <c r="U45" s="24">
        <v>12.0</v>
      </c>
      <c r="V45" s="26" t="s">
        <v>69</v>
      </c>
      <c r="W45" s="27" t="s">
        <v>56</v>
      </c>
    </row>
    <row r="46">
      <c r="A46" s="17" t="s">
        <v>211</v>
      </c>
      <c r="B46" s="17" t="s">
        <v>212</v>
      </c>
      <c r="C46" s="17" t="s">
        <v>213</v>
      </c>
      <c r="D46" s="18" t="s">
        <v>78</v>
      </c>
      <c r="E46" s="21"/>
      <c r="F46" s="18"/>
      <c r="I46" s="20" t="s">
        <v>214</v>
      </c>
      <c r="P46" s="21">
        <f t="shared" si="4"/>
        <v>0</v>
      </c>
      <c r="Q46" s="22">
        <f t="shared" si="1"/>
        <v>0</v>
      </c>
      <c r="R46" s="20"/>
      <c r="S46" s="23">
        <f t="shared" si="3"/>
        <v>0</v>
      </c>
      <c r="T46" s="23"/>
      <c r="U46" s="23"/>
      <c r="V46" s="25"/>
    </row>
    <row r="47">
      <c r="A47" s="17" t="s">
        <v>215</v>
      </c>
      <c r="B47" s="17" t="s">
        <v>216</v>
      </c>
      <c r="C47" s="17" t="s">
        <v>217</v>
      </c>
      <c r="D47" s="18" t="s">
        <v>78</v>
      </c>
      <c r="E47" s="18" t="s">
        <v>112</v>
      </c>
      <c r="F47" s="18"/>
      <c r="I47" s="30"/>
      <c r="L47" s="17">
        <v>10.0</v>
      </c>
      <c r="M47" s="17">
        <v>5.0</v>
      </c>
      <c r="O47" s="17">
        <v>30.0</v>
      </c>
      <c r="P47" s="21">
        <f t="shared" si="4"/>
        <v>45</v>
      </c>
      <c r="Q47" s="22">
        <f t="shared" si="1"/>
        <v>59.85</v>
      </c>
      <c r="R47" s="30"/>
      <c r="S47" s="23">
        <f t="shared" si="3"/>
        <v>478.8</v>
      </c>
      <c r="T47" s="23"/>
      <c r="U47" s="24">
        <v>8.0</v>
      </c>
      <c r="V47" s="26" t="s">
        <v>69</v>
      </c>
      <c r="W47" s="27" t="s">
        <v>56</v>
      </c>
    </row>
    <row r="48">
      <c r="A48" s="17" t="s">
        <v>218</v>
      </c>
      <c r="B48" s="17" t="s">
        <v>219</v>
      </c>
      <c r="C48" s="17" t="s">
        <v>220</v>
      </c>
      <c r="D48" s="18" t="s">
        <v>78</v>
      </c>
      <c r="E48" s="21"/>
      <c r="F48" s="18"/>
      <c r="I48" s="20" t="s">
        <v>221</v>
      </c>
      <c r="J48" s="17">
        <v>10.0</v>
      </c>
      <c r="K48" s="17">
        <v>10.0</v>
      </c>
      <c r="L48" s="17">
        <v>30.0</v>
      </c>
      <c r="M48" s="17">
        <v>30.0</v>
      </c>
      <c r="O48" s="17">
        <v>40.0</v>
      </c>
      <c r="P48" s="21">
        <f t="shared" si="4"/>
        <v>120</v>
      </c>
      <c r="Q48" s="22">
        <f t="shared" si="1"/>
        <v>159.6</v>
      </c>
      <c r="R48" s="20"/>
      <c r="S48" s="23">
        <f t="shared" si="3"/>
        <v>1436.4</v>
      </c>
      <c r="T48" s="23"/>
      <c r="U48" s="24">
        <v>9.0</v>
      </c>
      <c r="V48" s="26" t="s">
        <v>222</v>
      </c>
      <c r="W48" s="27" t="s">
        <v>56</v>
      </c>
    </row>
    <row r="49">
      <c r="A49" s="17" t="s">
        <v>223</v>
      </c>
      <c r="B49" s="17" t="s">
        <v>224</v>
      </c>
      <c r="C49" s="17" t="s">
        <v>225</v>
      </c>
      <c r="D49" s="18" t="s">
        <v>155</v>
      </c>
      <c r="E49" s="21"/>
      <c r="F49" s="18"/>
      <c r="I49" s="20" t="s">
        <v>226</v>
      </c>
      <c r="J49" s="17">
        <v>3.0</v>
      </c>
      <c r="K49" s="17">
        <v>10.0</v>
      </c>
      <c r="L49" s="17">
        <v>10.0</v>
      </c>
      <c r="N49" s="17">
        <v>10.0</v>
      </c>
      <c r="O49" s="17">
        <v>20.0</v>
      </c>
      <c r="P49" s="21">
        <f t="shared" si="4"/>
        <v>53</v>
      </c>
      <c r="Q49" s="22">
        <f t="shared" si="1"/>
        <v>70.49</v>
      </c>
      <c r="R49" s="30"/>
      <c r="S49" s="23">
        <f t="shared" si="3"/>
        <v>246.715</v>
      </c>
      <c r="T49" s="23"/>
      <c r="U49" s="24">
        <v>3.5</v>
      </c>
      <c r="V49" s="26" t="s">
        <v>125</v>
      </c>
      <c r="W49" s="27" t="s">
        <v>56</v>
      </c>
    </row>
    <row r="50">
      <c r="A50" s="17" t="s">
        <v>227</v>
      </c>
      <c r="B50" s="17" t="s">
        <v>228</v>
      </c>
      <c r="C50" s="17" t="s">
        <v>229</v>
      </c>
      <c r="D50" s="21"/>
      <c r="E50" s="21"/>
      <c r="F50" s="21"/>
      <c r="I50" s="30"/>
      <c r="K50" s="17">
        <v>2.0</v>
      </c>
      <c r="P50" s="21">
        <f t="shared" si="4"/>
        <v>2</v>
      </c>
      <c r="Q50" s="22">
        <f t="shared" si="1"/>
        <v>2.66</v>
      </c>
      <c r="R50" s="30"/>
      <c r="S50" s="23">
        <f t="shared" si="3"/>
        <v>0</v>
      </c>
      <c r="T50" s="23"/>
      <c r="U50" s="23"/>
      <c r="V50" s="25"/>
    </row>
    <row r="51">
      <c r="A51" s="17" t="s">
        <v>230</v>
      </c>
      <c r="B51" s="17" t="s">
        <v>231</v>
      </c>
      <c r="C51" s="17" t="s">
        <v>232</v>
      </c>
      <c r="D51" s="18" t="s">
        <v>233</v>
      </c>
      <c r="E51" s="21"/>
      <c r="F51" s="21"/>
      <c r="I51" s="20" t="s">
        <v>234</v>
      </c>
      <c r="K51" s="17">
        <v>20.0</v>
      </c>
      <c r="N51" s="17">
        <v>10.0</v>
      </c>
      <c r="P51" s="21">
        <f t="shared" si="4"/>
        <v>30</v>
      </c>
      <c r="Q51" s="22">
        <f t="shared" si="1"/>
        <v>39.9</v>
      </c>
      <c r="R51" s="20">
        <v>5.0</v>
      </c>
      <c r="S51" s="23">
        <f t="shared" si="3"/>
        <v>199.5</v>
      </c>
      <c r="T51" s="23"/>
      <c r="U51" s="24">
        <v>5.0</v>
      </c>
      <c r="V51" s="26" t="s">
        <v>125</v>
      </c>
      <c r="W51" s="27" t="s">
        <v>56</v>
      </c>
      <c r="X51" s="27" t="s">
        <v>235</v>
      </c>
    </row>
    <row r="52">
      <c r="A52" s="17" t="s">
        <v>236</v>
      </c>
      <c r="B52" s="17" t="s">
        <v>237</v>
      </c>
      <c r="C52" s="17" t="s">
        <v>238</v>
      </c>
      <c r="D52" s="18" t="s">
        <v>239</v>
      </c>
      <c r="E52" s="18" t="s">
        <v>240</v>
      </c>
      <c r="F52" s="18" t="s">
        <v>241</v>
      </c>
      <c r="I52" s="30"/>
      <c r="J52" s="17">
        <v>2.0</v>
      </c>
      <c r="P52" s="21">
        <f t="shared" si="4"/>
        <v>2</v>
      </c>
      <c r="Q52" s="22">
        <f t="shared" si="1"/>
        <v>2.66</v>
      </c>
      <c r="R52" s="30"/>
      <c r="S52" s="23">
        <f t="shared" si="3"/>
        <v>0</v>
      </c>
      <c r="T52" s="23"/>
      <c r="U52" s="23"/>
      <c r="V52" s="25"/>
    </row>
    <row r="53">
      <c r="A53" s="17" t="s">
        <v>242</v>
      </c>
      <c r="B53" s="17" t="s">
        <v>243</v>
      </c>
      <c r="C53" s="17" t="s">
        <v>244</v>
      </c>
      <c r="D53" s="18" t="s">
        <v>245</v>
      </c>
      <c r="E53" s="21"/>
      <c r="F53" s="21"/>
      <c r="I53" s="30"/>
      <c r="J53" s="17">
        <v>5.0</v>
      </c>
      <c r="K53" s="17">
        <v>5.0</v>
      </c>
      <c r="L53" s="17">
        <v>10.0</v>
      </c>
      <c r="P53" s="21">
        <f t="shared" si="4"/>
        <v>20</v>
      </c>
      <c r="Q53" s="22">
        <f t="shared" si="1"/>
        <v>26.6</v>
      </c>
      <c r="R53" s="30"/>
      <c r="S53" s="23">
        <f t="shared" si="3"/>
        <v>159.6</v>
      </c>
      <c r="T53" s="23"/>
      <c r="U53" s="24">
        <v>6.0</v>
      </c>
      <c r="V53" s="26" t="s">
        <v>125</v>
      </c>
      <c r="W53" s="27" t="s">
        <v>56</v>
      </c>
    </row>
    <row r="54">
      <c r="A54" s="17" t="s">
        <v>246</v>
      </c>
      <c r="B54" s="17" t="s">
        <v>247</v>
      </c>
      <c r="C54" s="17" t="s">
        <v>248</v>
      </c>
      <c r="D54" s="18" t="s">
        <v>245</v>
      </c>
      <c r="E54" s="21"/>
      <c r="F54" s="21"/>
      <c r="I54" s="30"/>
      <c r="J54" s="17"/>
      <c r="K54" s="17">
        <v>5.0</v>
      </c>
      <c r="L54" s="17">
        <v>10.0</v>
      </c>
      <c r="P54" s="21">
        <f t="shared" si="4"/>
        <v>15</v>
      </c>
      <c r="Q54" s="22">
        <f t="shared" si="1"/>
        <v>19.95</v>
      </c>
      <c r="R54" s="30"/>
      <c r="S54" s="23">
        <f t="shared" si="3"/>
        <v>199.5</v>
      </c>
      <c r="T54" s="23"/>
      <c r="U54" s="24">
        <v>10.0</v>
      </c>
      <c r="V54" s="26" t="s">
        <v>69</v>
      </c>
      <c r="W54" s="27" t="s">
        <v>56</v>
      </c>
    </row>
    <row r="55">
      <c r="A55" s="17" t="s">
        <v>249</v>
      </c>
      <c r="B55" s="17" t="s">
        <v>250</v>
      </c>
      <c r="C55" s="17" t="s">
        <v>251</v>
      </c>
      <c r="D55" s="18" t="s">
        <v>245</v>
      </c>
      <c r="E55" s="21"/>
      <c r="F55" s="21"/>
      <c r="I55" s="30"/>
      <c r="J55" s="17">
        <v>5.0</v>
      </c>
      <c r="K55" s="17">
        <v>5.0</v>
      </c>
      <c r="L55" s="17">
        <v>4.0</v>
      </c>
      <c r="P55" s="21">
        <f t="shared" si="4"/>
        <v>14</v>
      </c>
      <c r="Q55" s="22">
        <f t="shared" si="1"/>
        <v>18.62</v>
      </c>
      <c r="R55" s="30"/>
      <c r="S55" s="23">
        <f t="shared" si="3"/>
        <v>0</v>
      </c>
      <c r="T55" s="23"/>
      <c r="U55" s="23"/>
      <c r="V55" s="25"/>
    </row>
    <row r="56">
      <c r="A56" s="17" t="s">
        <v>252</v>
      </c>
      <c r="B56" s="17" t="s">
        <v>253</v>
      </c>
      <c r="C56" s="17" t="s">
        <v>254</v>
      </c>
      <c r="D56" s="21"/>
      <c r="E56" s="21"/>
      <c r="F56" s="21"/>
      <c r="I56" s="30"/>
      <c r="L56" s="17">
        <v>4.0</v>
      </c>
      <c r="P56" s="21">
        <f t="shared" si="4"/>
        <v>4</v>
      </c>
      <c r="Q56" s="22">
        <f t="shared" si="1"/>
        <v>5.32</v>
      </c>
      <c r="R56" s="30"/>
      <c r="S56" s="23">
        <f t="shared" si="3"/>
        <v>0</v>
      </c>
      <c r="T56" s="23"/>
      <c r="U56" s="23"/>
      <c r="V56" s="25"/>
    </row>
    <row r="57">
      <c r="A57" s="17" t="s">
        <v>255</v>
      </c>
      <c r="B57" s="17" t="s">
        <v>256</v>
      </c>
      <c r="C57" s="17" t="s">
        <v>257</v>
      </c>
      <c r="D57" s="21"/>
      <c r="E57" s="21"/>
      <c r="F57" s="21"/>
      <c r="I57" s="30"/>
      <c r="L57" s="17">
        <v>4.0</v>
      </c>
      <c r="P57" s="21">
        <f t="shared" si="4"/>
        <v>4</v>
      </c>
      <c r="Q57" s="22">
        <f t="shared" si="1"/>
        <v>5.32</v>
      </c>
      <c r="R57" s="30"/>
      <c r="S57" s="23">
        <f t="shared" si="3"/>
        <v>0</v>
      </c>
      <c r="T57" s="23"/>
      <c r="U57" s="23"/>
      <c r="V57" s="25"/>
    </row>
    <row r="58">
      <c r="A58" s="17" t="s">
        <v>258</v>
      </c>
      <c r="B58" s="17" t="s">
        <v>259</v>
      </c>
      <c r="C58" s="17" t="s">
        <v>260</v>
      </c>
      <c r="D58" s="21"/>
      <c r="E58" s="21"/>
      <c r="F58" s="21"/>
      <c r="I58" s="30"/>
      <c r="L58" s="17">
        <v>4.0</v>
      </c>
      <c r="P58" s="21">
        <f t="shared" si="4"/>
        <v>4</v>
      </c>
      <c r="Q58" s="22">
        <f t="shared" si="1"/>
        <v>5.32</v>
      </c>
      <c r="R58" s="30"/>
      <c r="S58" s="23">
        <f t="shared" si="3"/>
        <v>0</v>
      </c>
      <c r="T58" s="23"/>
      <c r="U58" s="23"/>
      <c r="V58" s="25"/>
    </row>
    <row r="59">
      <c r="A59" s="17" t="s">
        <v>261</v>
      </c>
      <c r="B59" s="17" t="s">
        <v>262</v>
      </c>
      <c r="C59" s="17" t="s">
        <v>263</v>
      </c>
      <c r="D59" s="21"/>
      <c r="E59" s="21"/>
      <c r="F59" s="21"/>
      <c r="I59" s="30"/>
      <c r="L59" s="17">
        <v>10.0</v>
      </c>
      <c r="O59" s="17">
        <v>10.0</v>
      </c>
      <c r="P59" s="21">
        <f t="shared" si="4"/>
        <v>20</v>
      </c>
      <c r="Q59" s="22">
        <f t="shared" si="1"/>
        <v>26.6</v>
      </c>
      <c r="R59" s="30"/>
      <c r="S59" s="23">
        <f t="shared" si="3"/>
        <v>239.4</v>
      </c>
      <c r="T59" s="23"/>
      <c r="U59" s="24">
        <v>9.0</v>
      </c>
      <c r="V59" s="26" t="s">
        <v>69</v>
      </c>
      <c r="W59" s="27" t="s">
        <v>56</v>
      </c>
    </row>
    <row r="60">
      <c r="A60" s="17" t="s">
        <v>264</v>
      </c>
      <c r="B60" s="17" t="s">
        <v>265</v>
      </c>
      <c r="C60" s="17" t="s">
        <v>266</v>
      </c>
      <c r="D60" s="18" t="s">
        <v>267</v>
      </c>
      <c r="E60" s="21"/>
      <c r="F60" s="21"/>
      <c r="I60" s="30"/>
      <c r="K60" s="17">
        <v>10.0</v>
      </c>
      <c r="L60" s="17">
        <v>10.0</v>
      </c>
      <c r="O60" s="17">
        <v>20.0</v>
      </c>
      <c r="P60" s="21">
        <f t="shared" si="4"/>
        <v>40</v>
      </c>
      <c r="Q60" s="22">
        <f t="shared" si="1"/>
        <v>53.2</v>
      </c>
      <c r="R60" s="30"/>
      <c r="S60" s="23">
        <f t="shared" si="3"/>
        <v>0</v>
      </c>
      <c r="T60" s="23"/>
      <c r="U60" s="23"/>
      <c r="V60" s="25"/>
    </row>
    <row r="61">
      <c r="A61" s="17" t="s">
        <v>268</v>
      </c>
      <c r="B61" s="17" t="s">
        <v>269</v>
      </c>
      <c r="C61" s="17" t="s">
        <v>270</v>
      </c>
      <c r="D61" s="21"/>
      <c r="E61" s="21"/>
      <c r="F61" s="21"/>
      <c r="I61" s="30"/>
      <c r="K61" s="17">
        <v>3.0</v>
      </c>
      <c r="P61" s="21">
        <f t="shared" si="4"/>
        <v>3</v>
      </c>
      <c r="Q61" s="22">
        <f t="shared" si="1"/>
        <v>3.99</v>
      </c>
      <c r="R61" s="20">
        <v>3.0</v>
      </c>
      <c r="S61" s="23">
        <f t="shared" si="3"/>
        <v>0</v>
      </c>
      <c r="T61" s="23"/>
      <c r="U61" s="23"/>
      <c r="V61" s="25"/>
    </row>
    <row r="62">
      <c r="A62" s="17"/>
      <c r="B62" s="17" t="s">
        <v>271</v>
      </c>
      <c r="C62" s="17" t="s">
        <v>272</v>
      </c>
      <c r="D62" s="21"/>
      <c r="E62" s="21"/>
      <c r="F62" s="21"/>
      <c r="I62" s="30"/>
      <c r="K62" s="17">
        <v>2.0</v>
      </c>
      <c r="P62" s="21">
        <f t="shared" si="4"/>
        <v>2</v>
      </c>
      <c r="Q62" s="22">
        <f t="shared" si="1"/>
        <v>2.66</v>
      </c>
      <c r="R62" s="20">
        <v>2.0</v>
      </c>
      <c r="S62" s="23">
        <f t="shared" si="3"/>
        <v>0</v>
      </c>
      <c r="T62" s="23"/>
      <c r="U62" s="23"/>
      <c r="V62" s="25"/>
    </row>
    <row r="63">
      <c r="A63" s="17"/>
      <c r="B63" s="17" t="s">
        <v>273</v>
      </c>
      <c r="C63" s="17" t="s">
        <v>274</v>
      </c>
      <c r="D63" s="21"/>
      <c r="E63" s="21"/>
      <c r="F63" s="21"/>
      <c r="I63" s="30"/>
      <c r="K63" s="17">
        <v>2.0</v>
      </c>
      <c r="P63" s="21">
        <f t="shared" si="4"/>
        <v>2</v>
      </c>
      <c r="Q63" s="22">
        <f t="shared" si="1"/>
        <v>2.66</v>
      </c>
      <c r="R63" s="20">
        <v>2.0</v>
      </c>
      <c r="S63" s="23">
        <f t="shared" si="3"/>
        <v>0</v>
      </c>
      <c r="T63" s="23"/>
      <c r="U63" s="23"/>
      <c r="V63" s="25"/>
    </row>
    <row r="64">
      <c r="A64" s="17"/>
      <c r="B64" s="17" t="s">
        <v>275</v>
      </c>
      <c r="C64" s="17" t="s">
        <v>276</v>
      </c>
      <c r="D64" s="21"/>
      <c r="E64" s="21"/>
      <c r="F64" s="21"/>
      <c r="I64" s="30"/>
      <c r="K64" s="17">
        <v>4.0</v>
      </c>
      <c r="P64" s="21">
        <f t="shared" si="4"/>
        <v>4</v>
      </c>
      <c r="Q64" s="22">
        <f t="shared" si="1"/>
        <v>5.32</v>
      </c>
      <c r="R64" s="20">
        <v>4.0</v>
      </c>
      <c r="S64" s="23">
        <f t="shared" si="3"/>
        <v>0</v>
      </c>
      <c r="T64" s="23"/>
      <c r="U64" s="23"/>
      <c r="V64" s="25"/>
    </row>
    <row r="65">
      <c r="A65" s="17" t="s">
        <v>277</v>
      </c>
      <c r="B65" s="17" t="s">
        <v>278</v>
      </c>
      <c r="C65" s="17" t="s">
        <v>279</v>
      </c>
      <c r="D65" s="18" t="s">
        <v>78</v>
      </c>
      <c r="E65" s="21"/>
      <c r="F65" s="21"/>
      <c r="I65" s="20" t="s">
        <v>280</v>
      </c>
      <c r="J65" s="17">
        <v>0.0</v>
      </c>
      <c r="K65" s="17"/>
      <c r="L65" s="17">
        <v>4.0</v>
      </c>
      <c r="M65" s="17">
        <v>10.0</v>
      </c>
      <c r="O65" s="17">
        <v>10.0</v>
      </c>
      <c r="P65" s="21">
        <f t="shared" si="4"/>
        <v>24</v>
      </c>
      <c r="Q65" s="22">
        <f t="shared" si="1"/>
        <v>31.92</v>
      </c>
      <c r="R65" s="20"/>
      <c r="S65" s="23">
        <f t="shared" si="3"/>
        <v>319.2</v>
      </c>
      <c r="T65" s="23"/>
      <c r="U65" s="24">
        <v>10.0</v>
      </c>
      <c r="V65" s="26" t="s">
        <v>69</v>
      </c>
    </row>
    <row r="66">
      <c r="A66" s="17" t="s">
        <v>281</v>
      </c>
      <c r="B66" s="17" t="s">
        <v>282</v>
      </c>
      <c r="C66" s="17" t="s">
        <v>283</v>
      </c>
      <c r="D66" s="18" t="s">
        <v>284</v>
      </c>
      <c r="E66" s="21"/>
      <c r="F66" s="21"/>
      <c r="I66" s="20" t="s">
        <v>285</v>
      </c>
      <c r="P66" s="21">
        <f t="shared" si="4"/>
        <v>0</v>
      </c>
      <c r="Q66" s="22">
        <f t="shared" si="1"/>
        <v>0</v>
      </c>
      <c r="R66" s="20">
        <v>2.0</v>
      </c>
      <c r="S66" s="23">
        <f t="shared" si="3"/>
        <v>0</v>
      </c>
      <c r="T66" s="23"/>
      <c r="U66" s="23"/>
      <c r="V66" s="25"/>
    </row>
    <row r="67">
      <c r="A67" s="17" t="s">
        <v>286</v>
      </c>
      <c r="B67" s="17" t="s">
        <v>287</v>
      </c>
      <c r="C67" s="17" t="s">
        <v>288</v>
      </c>
      <c r="D67" s="18"/>
      <c r="E67" s="21"/>
      <c r="F67" s="21"/>
      <c r="I67" s="30"/>
      <c r="O67" s="17">
        <v>1.0</v>
      </c>
      <c r="P67" s="21">
        <f t="shared" si="4"/>
        <v>1</v>
      </c>
      <c r="Q67" s="22">
        <f t="shared" si="1"/>
        <v>1.33</v>
      </c>
      <c r="R67" s="20">
        <v>1.0</v>
      </c>
      <c r="S67" s="23">
        <f t="shared" si="3"/>
        <v>0</v>
      </c>
      <c r="T67" s="23"/>
      <c r="U67" s="23"/>
      <c r="V67" s="25"/>
    </row>
    <row r="68">
      <c r="A68" s="17" t="s">
        <v>289</v>
      </c>
      <c r="B68" s="17" t="s">
        <v>290</v>
      </c>
      <c r="C68" s="17" t="s">
        <v>291</v>
      </c>
      <c r="D68" s="18"/>
      <c r="E68" s="21"/>
      <c r="F68" s="21"/>
      <c r="I68" s="30"/>
      <c r="P68" s="21">
        <f t="shared" si="4"/>
        <v>0</v>
      </c>
      <c r="Q68" s="22">
        <f t="shared" si="1"/>
        <v>0</v>
      </c>
      <c r="R68" s="20">
        <v>1.0</v>
      </c>
      <c r="S68" s="23">
        <f t="shared" si="3"/>
        <v>0</v>
      </c>
      <c r="T68" s="23"/>
      <c r="U68" s="23"/>
      <c r="V68" s="25"/>
    </row>
    <row r="69">
      <c r="A69" s="17" t="s">
        <v>292</v>
      </c>
      <c r="B69" s="17" t="s">
        <v>293</v>
      </c>
      <c r="C69" s="17" t="s">
        <v>294</v>
      </c>
      <c r="D69" s="18" t="s">
        <v>284</v>
      </c>
      <c r="E69" s="21"/>
      <c r="F69" s="21"/>
      <c r="I69" s="30"/>
      <c r="P69" s="21">
        <f t="shared" si="4"/>
        <v>0</v>
      </c>
      <c r="Q69" s="22">
        <f t="shared" si="1"/>
        <v>0</v>
      </c>
      <c r="R69" s="20">
        <v>3.0</v>
      </c>
      <c r="S69" s="23">
        <f t="shared" si="3"/>
        <v>0</v>
      </c>
      <c r="T69" s="23"/>
      <c r="U69" s="23"/>
      <c r="V69" s="25"/>
    </row>
    <row r="70">
      <c r="A70" s="17"/>
      <c r="B70" s="17"/>
      <c r="C70" s="17"/>
      <c r="D70" s="18"/>
      <c r="E70" s="21"/>
      <c r="F70" s="21"/>
      <c r="I70" s="30"/>
      <c r="P70" s="21">
        <f t="shared" si="4"/>
        <v>0</v>
      </c>
      <c r="Q70" s="22">
        <f t="shared" si="1"/>
        <v>0</v>
      </c>
      <c r="R70" s="30"/>
      <c r="S70" s="23">
        <f t="shared" si="3"/>
        <v>0</v>
      </c>
      <c r="T70" s="23"/>
      <c r="U70" s="23"/>
      <c r="V70" s="25"/>
    </row>
    <row r="71" ht="18.75" customHeight="1">
      <c r="A71" s="31" t="s">
        <v>295</v>
      </c>
      <c r="D71" s="21"/>
      <c r="E71" s="21"/>
      <c r="F71" s="21"/>
      <c r="I71" s="30"/>
      <c r="P71" s="21">
        <f t="shared" si="4"/>
        <v>0</v>
      </c>
      <c r="Q71" s="22">
        <f t="shared" si="1"/>
        <v>0</v>
      </c>
      <c r="R71" s="30"/>
      <c r="S71" s="23">
        <f t="shared" si="3"/>
        <v>0</v>
      </c>
      <c r="T71" s="23"/>
      <c r="U71" s="23"/>
      <c r="V71" s="25"/>
    </row>
    <row r="72">
      <c r="A72" s="17" t="s">
        <v>296</v>
      </c>
      <c r="B72" s="17" t="s">
        <v>297</v>
      </c>
      <c r="C72" s="17" t="s">
        <v>298</v>
      </c>
      <c r="D72" s="21"/>
      <c r="E72" s="21"/>
      <c r="F72" s="21"/>
      <c r="I72" s="30"/>
      <c r="P72" s="21">
        <f t="shared" si="4"/>
        <v>0</v>
      </c>
      <c r="Q72" s="22">
        <f t="shared" si="1"/>
        <v>0</v>
      </c>
      <c r="R72" s="20">
        <v>10.0</v>
      </c>
      <c r="S72" s="23">
        <f t="shared" si="3"/>
        <v>0</v>
      </c>
      <c r="T72" s="23"/>
      <c r="U72" s="23"/>
      <c r="V72" s="25"/>
    </row>
    <row r="73">
      <c r="D73" s="21"/>
      <c r="E73" s="21"/>
      <c r="F73" s="21"/>
      <c r="I73" s="30"/>
      <c r="P73" s="21"/>
      <c r="Q73" s="32"/>
      <c r="R73" s="30"/>
      <c r="T73" s="23"/>
      <c r="U73" s="23"/>
      <c r="V73" s="25"/>
    </row>
    <row r="74">
      <c r="D74" s="21"/>
      <c r="E74" s="21"/>
      <c r="F74" s="21"/>
      <c r="I74" s="30"/>
      <c r="P74" s="21"/>
      <c r="Q74" s="32"/>
      <c r="R74" s="30"/>
      <c r="T74" s="23"/>
      <c r="U74" s="23"/>
      <c r="V74" s="25"/>
    </row>
    <row r="75">
      <c r="D75" s="21"/>
      <c r="E75" s="21"/>
      <c r="F75" s="21"/>
      <c r="I75" s="30"/>
      <c r="P75" s="21"/>
      <c r="Q75" s="32"/>
      <c r="R75" s="30"/>
      <c r="T75" s="23"/>
      <c r="U75" s="23"/>
      <c r="V75" s="25"/>
    </row>
    <row r="76">
      <c r="D76" s="21"/>
      <c r="E76" s="21"/>
      <c r="F76" s="21"/>
      <c r="I76" s="30"/>
      <c r="P76" s="21"/>
      <c r="Q76" s="32"/>
      <c r="R76" s="30"/>
      <c r="T76" s="23"/>
      <c r="U76" s="23"/>
      <c r="V76" s="25"/>
    </row>
    <row r="77">
      <c r="D77" s="21"/>
      <c r="E77" s="21"/>
      <c r="F77" s="21"/>
      <c r="I77" s="30"/>
      <c r="P77" s="21"/>
      <c r="Q77" s="32"/>
      <c r="R77" s="30"/>
      <c r="T77" s="23"/>
      <c r="U77" s="23"/>
      <c r="V77" s="25"/>
    </row>
    <row r="78">
      <c r="D78" s="21"/>
      <c r="E78" s="21"/>
      <c r="F78" s="21"/>
      <c r="I78" s="30"/>
      <c r="P78" s="21"/>
      <c r="Q78" s="32"/>
      <c r="R78" s="30"/>
      <c r="T78" s="23"/>
      <c r="U78" s="23"/>
      <c r="V78" s="25"/>
    </row>
    <row r="79">
      <c r="D79" s="21"/>
      <c r="E79" s="21"/>
      <c r="F79" s="21"/>
      <c r="I79" s="30"/>
      <c r="P79" s="21"/>
      <c r="Q79" s="32"/>
      <c r="R79" s="30"/>
      <c r="T79" s="23"/>
      <c r="U79" s="23"/>
      <c r="V79" s="25"/>
    </row>
    <row r="80">
      <c r="D80" s="21"/>
      <c r="E80" s="21"/>
      <c r="F80" s="21"/>
      <c r="I80" s="30"/>
      <c r="P80" s="21"/>
      <c r="Q80" s="32"/>
      <c r="R80" s="30"/>
      <c r="T80" s="23"/>
      <c r="U80" s="23"/>
      <c r="V80" s="25"/>
    </row>
    <row r="81">
      <c r="D81" s="21"/>
      <c r="E81" s="21"/>
      <c r="F81" s="21"/>
      <c r="I81" s="30"/>
      <c r="P81" s="21"/>
      <c r="Q81" s="32"/>
      <c r="R81" s="30"/>
      <c r="T81" s="23"/>
      <c r="U81" s="23"/>
      <c r="V81" s="25"/>
    </row>
    <row r="82">
      <c r="D82" s="21"/>
      <c r="E82" s="21"/>
      <c r="F82" s="21"/>
      <c r="I82" s="30"/>
      <c r="P82" s="21"/>
      <c r="Q82" s="32"/>
      <c r="R82" s="30"/>
      <c r="T82" s="23"/>
      <c r="U82" s="23"/>
      <c r="V82" s="25"/>
    </row>
    <row r="83">
      <c r="D83" s="21"/>
      <c r="E83" s="21"/>
      <c r="F83" s="21"/>
      <c r="I83" s="30"/>
      <c r="P83" s="21"/>
      <c r="Q83" s="32"/>
      <c r="R83" s="30"/>
      <c r="T83" s="23"/>
      <c r="U83" s="23"/>
      <c r="V83" s="25"/>
    </row>
    <row r="84">
      <c r="D84" s="21"/>
      <c r="E84" s="21"/>
      <c r="F84" s="21"/>
      <c r="I84" s="30"/>
      <c r="P84" s="21"/>
      <c r="Q84" s="32"/>
      <c r="R84" s="30"/>
      <c r="T84" s="23"/>
      <c r="U84" s="23"/>
      <c r="V84" s="25"/>
    </row>
    <row r="85">
      <c r="D85" s="21"/>
      <c r="E85" s="21"/>
      <c r="F85" s="21"/>
      <c r="I85" s="30"/>
      <c r="P85" s="21"/>
      <c r="Q85" s="32"/>
      <c r="R85" s="30"/>
      <c r="T85" s="23"/>
      <c r="U85" s="23"/>
      <c r="V85" s="25"/>
    </row>
    <row r="86">
      <c r="D86" s="21"/>
      <c r="E86" s="21"/>
      <c r="F86" s="21"/>
      <c r="I86" s="30"/>
      <c r="P86" s="21"/>
      <c r="Q86" s="32"/>
      <c r="R86" s="30"/>
      <c r="T86" s="23"/>
      <c r="U86" s="23"/>
      <c r="V86" s="25"/>
    </row>
    <row r="87">
      <c r="D87" s="21"/>
      <c r="E87" s="21"/>
      <c r="F87" s="21"/>
      <c r="I87" s="30"/>
      <c r="P87" s="21"/>
      <c r="Q87" s="32"/>
      <c r="R87" s="30"/>
      <c r="T87" s="23"/>
      <c r="U87" s="23"/>
      <c r="V87" s="25"/>
    </row>
    <row r="88">
      <c r="D88" s="21"/>
      <c r="E88" s="21"/>
      <c r="F88" s="21"/>
      <c r="I88" s="30"/>
      <c r="P88" s="21"/>
      <c r="Q88" s="32"/>
      <c r="R88" s="30"/>
      <c r="T88" s="23"/>
      <c r="U88" s="23"/>
      <c r="V88" s="25"/>
    </row>
    <row r="89">
      <c r="D89" s="21"/>
      <c r="E89" s="21"/>
      <c r="F89" s="21"/>
      <c r="I89" s="30"/>
      <c r="P89" s="21"/>
      <c r="Q89" s="32"/>
      <c r="R89" s="30"/>
      <c r="T89" s="23"/>
      <c r="U89" s="23"/>
      <c r="V89" s="25"/>
    </row>
    <row r="90">
      <c r="D90" s="21"/>
      <c r="E90" s="21"/>
      <c r="F90" s="21"/>
      <c r="I90" s="30"/>
      <c r="P90" s="21"/>
      <c r="Q90" s="32"/>
      <c r="R90" s="30"/>
      <c r="T90" s="23"/>
      <c r="U90" s="23"/>
      <c r="V90" s="25"/>
    </row>
    <row r="91">
      <c r="D91" s="21"/>
      <c r="E91" s="21"/>
      <c r="F91" s="21"/>
      <c r="I91" s="30"/>
      <c r="P91" s="21"/>
      <c r="Q91" s="32"/>
      <c r="R91" s="30"/>
      <c r="T91" s="23"/>
      <c r="U91" s="23"/>
      <c r="V91" s="25"/>
    </row>
    <row r="92">
      <c r="D92" s="21"/>
      <c r="E92" s="21"/>
      <c r="F92" s="21"/>
      <c r="I92" s="30"/>
      <c r="P92" s="21"/>
      <c r="Q92" s="32"/>
      <c r="R92" s="30"/>
      <c r="T92" s="23"/>
      <c r="U92" s="23"/>
      <c r="V92" s="25"/>
    </row>
    <row r="93">
      <c r="D93" s="21"/>
      <c r="E93" s="21"/>
      <c r="F93" s="21"/>
      <c r="I93" s="30"/>
      <c r="P93" s="21"/>
      <c r="Q93" s="32"/>
      <c r="R93" s="30"/>
      <c r="T93" s="23"/>
      <c r="U93" s="23"/>
      <c r="V93" s="25"/>
    </row>
    <row r="94">
      <c r="D94" s="21"/>
      <c r="E94" s="21"/>
      <c r="F94" s="21"/>
      <c r="I94" s="30"/>
      <c r="P94" s="21"/>
      <c r="Q94" s="32"/>
      <c r="R94" s="30"/>
      <c r="T94" s="23"/>
      <c r="U94" s="23"/>
      <c r="V94" s="25"/>
    </row>
    <row r="95">
      <c r="D95" s="21"/>
      <c r="E95" s="21"/>
      <c r="F95" s="21"/>
      <c r="I95" s="30"/>
      <c r="P95" s="21"/>
      <c r="Q95" s="32"/>
      <c r="R95" s="30"/>
      <c r="T95" s="23"/>
      <c r="U95" s="23"/>
      <c r="V95" s="25"/>
    </row>
    <row r="96">
      <c r="D96" s="21"/>
      <c r="E96" s="21"/>
      <c r="F96" s="21"/>
      <c r="I96" s="30"/>
      <c r="P96" s="21"/>
      <c r="Q96" s="32"/>
      <c r="R96" s="30"/>
      <c r="T96" s="23"/>
      <c r="U96" s="23"/>
      <c r="V96" s="25"/>
    </row>
    <row r="97">
      <c r="D97" s="21"/>
      <c r="E97" s="21"/>
      <c r="F97" s="21"/>
      <c r="I97" s="30"/>
      <c r="P97" s="21"/>
      <c r="Q97" s="32"/>
      <c r="R97" s="30"/>
      <c r="T97" s="23"/>
      <c r="U97" s="23"/>
      <c r="V97" s="25"/>
    </row>
    <row r="98">
      <c r="D98" s="21"/>
      <c r="E98" s="21"/>
      <c r="F98" s="21"/>
      <c r="I98" s="30"/>
      <c r="P98" s="21"/>
      <c r="Q98" s="32"/>
      <c r="R98" s="30"/>
      <c r="T98" s="23"/>
      <c r="U98" s="23"/>
      <c r="V98" s="25"/>
    </row>
    <row r="99">
      <c r="D99" s="21"/>
      <c r="E99" s="21"/>
      <c r="F99" s="21"/>
      <c r="I99" s="30"/>
      <c r="P99" s="21"/>
      <c r="Q99" s="32"/>
      <c r="R99" s="30"/>
      <c r="T99" s="23"/>
      <c r="U99" s="23"/>
      <c r="V99" s="25"/>
    </row>
    <row r="100">
      <c r="D100" s="21"/>
      <c r="E100" s="21"/>
      <c r="F100" s="21"/>
      <c r="I100" s="30"/>
      <c r="P100" s="21"/>
      <c r="Q100" s="32"/>
      <c r="R100" s="30"/>
      <c r="T100" s="23"/>
      <c r="U100" s="23"/>
      <c r="V100" s="25"/>
    </row>
    <row r="101">
      <c r="D101" s="21"/>
      <c r="E101" s="21"/>
      <c r="F101" s="21"/>
      <c r="I101" s="30"/>
      <c r="P101" s="21"/>
      <c r="Q101" s="32"/>
      <c r="R101" s="30"/>
      <c r="T101" s="23"/>
      <c r="U101" s="23"/>
      <c r="V101" s="25"/>
    </row>
    <row r="102">
      <c r="D102" s="21"/>
      <c r="E102" s="21"/>
      <c r="F102" s="21"/>
      <c r="I102" s="30"/>
      <c r="P102" s="21"/>
      <c r="Q102" s="32"/>
      <c r="R102" s="30"/>
      <c r="T102" s="23"/>
      <c r="U102" s="23"/>
      <c r="V102" s="25"/>
    </row>
    <row r="103">
      <c r="D103" s="21"/>
      <c r="E103" s="21"/>
      <c r="F103" s="21"/>
      <c r="I103" s="30"/>
      <c r="P103" s="21"/>
      <c r="Q103" s="32"/>
      <c r="R103" s="30"/>
      <c r="T103" s="23"/>
      <c r="U103" s="23"/>
      <c r="V103" s="25"/>
    </row>
    <row r="104">
      <c r="D104" s="21"/>
      <c r="E104" s="21"/>
      <c r="F104" s="21"/>
      <c r="I104" s="30"/>
      <c r="P104" s="21"/>
      <c r="Q104" s="32"/>
      <c r="R104" s="30"/>
      <c r="T104" s="23"/>
      <c r="U104" s="23"/>
      <c r="V104" s="25"/>
    </row>
    <row r="105">
      <c r="D105" s="21"/>
      <c r="E105" s="21"/>
      <c r="F105" s="21"/>
      <c r="I105" s="30"/>
      <c r="P105" s="21"/>
      <c r="Q105" s="32"/>
      <c r="R105" s="30"/>
      <c r="T105" s="23"/>
      <c r="U105" s="23"/>
      <c r="V105" s="25"/>
    </row>
    <row r="106">
      <c r="D106" s="21"/>
      <c r="E106" s="21"/>
      <c r="F106" s="21"/>
      <c r="I106" s="30"/>
      <c r="P106" s="21"/>
      <c r="Q106" s="32"/>
      <c r="R106" s="30"/>
      <c r="T106" s="23"/>
      <c r="U106" s="23"/>
      <c r="V106" s="25"/>
    </row>
    <row r="107">
      <c r="D107" s="21"/>
      <c r="E107" s="21"/>
      <c r="F107" s="21"/>
      <c r="I107" s="30"/>
      <c r="P107" s="21"/>
      <c r="Q107" s="32"/>
      <c r="R107" s="30"/>
      <c r="T107" s="23"/>
      <c r="U107" s="23"/>
      <c r="V107" s="25"/>
    </row>
    <row r="108">
      <c r="D108" s="21"/>
      <c r="E108" s="21"/>
      <c r="F108" s="21"/>
      <c r="I108" s="30"/>
      <c r="P108" s="21"/>
      <c r="Q108" s="32"/>
      <c r="R108" s="30"/>
      <c r="T108" s="23"/>
      <c r="U108" s="23"/>
      <c r="V108" s="25"/>
    </row>
    <row r="109">
      <c r="D109" s="21"/>
      <c r="E109" s="21"/>
      <c r="F109" s="21"/>
      <c r="I109" s="30"/>
      <c r="P109" s="21"/>
      <c r="Q109" s="32"/>
      <c r="R109" s="30"/>
      <c r="T109" s="23"/>
      <c r="U109" s="23"/>
      <c r="V109" s="25"/>
    </row>
    <row r="110">
      <c r="D110" s="21"/>
      <c r="E110" s="21"/>
      <c r="F110" s="21"/>
      <c r="I110" s="30"/>
      <c r="P110" s="21"/>
      <c r="Q110" s="32"/>
      <c r="R110" s="30"/>
      <c r="T110" s="23"/>
      <c r="U110" s="23"/>
      <c r="V110" s="25"/>
    </row>
    <row r="111">
      <c r="D111" s="21"/>
      <c r="E111" s="21"/>
      <c r="F111" s="21"/>
      <c r="I111" s="30"/>
      <c r="P111" s="21"/>
      <c r="Q111" s="32"/>
      <c r="R111" s="30"/>
      <c r="T111" s="23"/>
      <c r="U111" s="23"/>
      <c r="V111" s="25"/>
    </row>
    <row r="112">
      <c r="D112" s="21"/>
      <c r="E112" s="21"/>
      <c r="F112" s="21"/>
      <c r="I112" s="30"/>
      <c r="P112" s="21"/>
      <c r="Q112" s="32"/>
      <c r="R112" s="30"/>
      <c r="T112" s="23"/>
      <c r="U112" s="23"/>
      <c r="V112" s="25"/>
    </row>
    <row r="113">
      <c r="D113" s="21"/>
      <c r="E113" s="21"/>
      <c r="F113" s="21"/>
      <c r="I113" s="30"/>
      <c r="P113" s="21"/>
      <c r="Q113" s="32"/>
      <c r="R113" s="30"/>
      <c r="T113" s="23"/>
      <c r="U113" s="23"/>
      <c r="V113" s="25"/>
    </row>
    <row r="114">
      <c r="D114" s="21"/>
      <c r="E114" s="21"/>
      <c r="F114" s="21"/>
      <c r="I114" s="30"/>
      <c r="P114" s="21"/>
      <c r="Q114" s="32"/>
      <c r="R114" s="30"/>
      <c r="T114" s="23"/>
      <c r="U114" s="23"/>
      <c r="V114" s="25"/>
    </row>
    <row r="115">
      <c r="D115" s="21"/>
      <c r="E115" s="21"/>
      <c r="F115" s="21"/>
      <c r="I115" s="30"/>
      <c r="P115" s="21"/>
      <c r="Q115" s="32"/>
      <c r="R115" s="30"/>
      <c r="T115" s="23"/>
      <c r="U115" s="23"/>
      <c r="V115" s="25"/>
    </row>
    <row r="116">
      <c r="D116" s="21"/>
      <c r="E116" s="21"/>
      <c r="F116" s="21"/>
      <c r="I116" s="30"/>
      <c r="P116" s="21"/>
      <c r="Q116" s="32"/>
      <c r="R116" s="30"/>
      <c r="T116" s="23"/>
      <c r="U116" s="23"/>
      <c r="V116" s="25"/>
    </row>
    <row r="117">
      <c r="D117" s="21"/>
      <c r="E117" s="21"/>
      <c r="F117" s="21"/>
      <c r="I117" s="30"/>
      <c r="P117" s="21"/>
      <c r="Q117" s="32"/>
      <c r="R117" s="30"/>
      <c r="T117" s="23"/>
      <c r="U117" s="23"/>
      <c r="V117" s="25"/>
    </row>
    <row r="118">
      <c r="D118" s="21"/>
      <c r="E118" s="21"/>
      <c r="F118" s="21"/>
      <c r="I118" s="30"/>
      <c r="P118" s="21"/>
      <c r="Q118" s="32"/>
      <c r="R118" s="30"/>
      <c r="T118" s="23"/>
      <c r="U118" s="23"/>
      <c r="V118" s="25"/>
    </row>
    <row r="119">
      <c r="D119" s="21"/>
      <c r="E119" s="21"/>
      <c r="F119" s="21"/>
      <c r="I119" s="30"/>
      <c r="P119" s="21"/>
      <c r="Q119" s="32"/>
      <c r="R119" s="30"/>
      <c r="T119" s="23"/>
      <c r="U119" s="23"/>
      <c r="V119" s="25"/>
    </row>
    <row r="120">
      <c r="D120" s="21"/>
      <c r="E120" s="21"/>
      <c r="F120" s="21"/>
      <c r="I120" s="30"/>
      <c r="P120" s="21"/>
      <c r="Q120" s="32"/>
      <c r="R120" s="30"/>
      <c r="T120" s="23"/>
      <c r="U120" s="23"/>
      <c r="V120" s="25"/>
    </row>
    <row r="121">
      <c r="D121" s="21"/>
      <c r="E121" s="21"/>
      <c r="F121" s="21"/>
      <c r="I121" s="30"/>
      <c r="P121" s="21"/>
      <c r="Q121" s="32"/>
      <c r="R121" s="30"/>
      <c r="T121" s="23"/>
      <c r="U121" s="23"/>
      <c r="V121" s="25"/>
    </row>
    <row r="122">
      <c r="D122" s="21"/>
      <c r="E122" s="21"/>
      <c r="F122" s="21"/>
      <c r="I122" s="30"/>
      <c r="P122" s="21"/>
      <c r="Q122" s="32"/>
      <c r="R122" s="30"/>
      <c r="T122" s="23"/>
      <c r="U122" s="23"/>
      <c r="V122" s="25"/>
    </row>
    <row r="123">
      <c r="D123" s="21"/>
      <c r="E123" s="21"/>
      <c r="F123" s="21"/>
      <c r="I123" s="30"/>
      <c r="P123" s="21"/>
      <c r="Q123" s="32"/>
      <c r="R123" s="30"/>
      <c r="T123" s="23"/>
      <c r="U123" s="23"/>
      <c r="V123" s="25"/>
    </row>
    <row r="124">
      <c r="D124" s="21"/>
      <c r="E124" s="21"/>
      <c r="F124" s="21"/>
      <c r="I124" s="30"/>
      <c r="P124" s="21"/>
      <c r="Q124" s="32"/>
      <c r="R124" s="30"/>
      <c r="T124" s="23"/>
      <c r="U124" s="23"/>
      <c r="V124" s="25"/>
    </row>
    <row r="125">
      <c r="D125" s="21"/>
      <c r="E125" s="21"/>
      <c r="F125" s="21"/>
      <c r="I125" s="30"/>
      <c r="P125" s="21"/>
      <c r="Q125" s="32"/>
      <c r="R125" s="30"/>
      <c r="T125" s="23"/>
      <c r="U125" s="23"/>
      <c r="V125" s="25"/>
    </row>
    <row r="126">
      <c r="D126" s="21"/>
      <c r="E126" s="21"/>
      <c r="F126" s="21"/>
      <c r="I126" s="30"/>
      <c r="P126" s="21"/>
      <c r="Q126" s="32"/>
      <c r="R126" s="30"/>
      <c r="T126" s="23"/>
      <c r="U126" s="23"/>
      <c r="V126" s="25"/>
    </row>
    <row r="127">
      <c r="D127" s="21"/>
      <c r="E127" s="21"/>
      <c r="F127" s="21"/>
      <c r="I127" s="30"/>
      <c r="P127" s="21"/>
      <c r="Q127" s="32"/>
      <c r="R127" s="30"/>
      <c r="T127" s="23"/>
      <c r="U127" s="23"/>
      <c r="V127" s="25"/>
    </row>
    <row r="128">
      <c r="D128" s="21"/>
      <c r="E128" s="21"/>
      <c r="F128" s="21"/>
      <c r="I128" s="30"/>
      <c r="P128" s="21"/>
      <c r="Q128" s="32"/>
      <c r="R128" s="30"/>
      <c r="T128" s="23"/>
      <c r="U128" s="23"/>
      <c r="V128" s="25"/>
    </row>
    <row r="129">
      <c r="D129" s="21"/>
      <c r="E129" s="21"/>
      <c r="F129" s="21"/>
      <c r="I129" s="30"/>
      <c r="P129" s="21"/>
      <c r="Q129" s="32"/>
      <c r="R129" s="30"/>
      <c r="T129" s="23"/>
      <c r="U129" s="23"/>
      <c r="V129" s="25"/>
    </row>
    <row r="130">
      <c r="D130" s="21"/>
      <c r="E130" s="21"/>
      <c r="F130" s="21"/>
      <c r="I130" s="30"/>
      <c r="P130" s="21"/>
      <c r="Q130" s="32"/>
      <c r="R130" s="30"/>
      <c r="T130" s="23"/>
      <c r="U130" s="23"/>
      <c r="V130" s="25"/>
    </row>
    <row r="131">
      <c r="D131" s="21"/>
      <c r="E131" s="21"/>
      <c r="F131" s="21"/>
      <c r="I131" s="30"/>
      <c r="P131" s="21"/>
      <c r="Q131" s="32"/>
      <c r="R131" s="30"/>
      <c r="T131" s="23"/>
      <c r="U131" s="23"/>
      <c r="V131" s="25"/>
    </row>
    <row r="132">
      <c r="D132" s="21"/>
      <c r="E132" s="21"/>
      <c r="F132" s="21"/>
      <c r="I132" s="30"/>
      <c r="P132" s="21"/>
      <c r="Q132" s="32"/>
      <c r="R132" s="30"/>
      <c r="T132" s="23"/>
      <c r="U132" s="23"/>
      <c r="V132" s="25"/>
    </row>
    <row r="133">
      <c r="D133" s="21"/>
      <c r="E133" s="21"/>
      <c r="F133" s="21"/>
      <c r="I133" s="30"/>
      <c r="P133" s="21"/>
      <c r="Q133" s="32"/>
      <c r="R133" s="30"/>
      <c r="T133" s="23"/>
      <c r="U133" s="23"/>
      <c r="V133" s="25"/>
    </row>
    <row r="134">
      <c r="D134" s="21"/>
      <c r="E134" s="21"/>
      <c r="F134" s="21"/>
      <c r="I134" s="30"/>
      <c r="P134" s="21"/>
      <c r="Q134" s="32"/>
      <c r="R134" s="30"/>
      <c r="T134" s="23"/>
      <c r="U134" s="23"/>
      <c r="V134" s="25"/>
    </row>
    <row r="135">
      <c r="D135" s="21"/>
      <c r="E135" s="21"/>
      <c r="F135" s="21"/>
      <c r="I135" s="30"/>
      <c r="P135" s="21"/>
      <c r="Q135" s="32"/>
      <c r="R135" s="30"/>
      <c r="T135" s="23"/>
      <c r="U135" s="23"/>
      <c r="V135" s="25"/>
    </row>
    <row r="136">
      <c r="D136" s="21"/>
      <c r="E136" s="21"/>
      <c r="F136" s="21"/>
      <c r="I136" s="30"/>
      <c r="P136" s="21"/>
      <c r="Q136" s="32"/>
      <c r="R136" s="30"/>
      <c r="T136" s="23"/>
      <c r="U136" s="23"/>
      <c r="V136" s="25"/>
    </row>
    <row r="137">
      <c r="D137" s="21"/>
      <c r="E137" s="21"/>
      <c r="F137" s="21"/>
      <c r="I137" s="30"/>
      <c r="P137" s="21"/>
      <c r="Q137" s="32"/>
      <c r="R137" s="30"/>
      <c r="T137" s="23"/>
      <c r="U137" s="23"/>
      <c r="V137" s="25"/>
    </row>
    <row r="138">
      <c r="D138" s="21"/>
      <c r="E138" s="21"/>
      <c r="F138" s="21"/>
      <c r="I138" s="30"/>
      <c r="P138" s="21"/>
      <c r="Q138" s="32"/>
      <c r="R138" s="30"/>
      <c r="T138" s="23"/>
      <c r="U138" s="23"/>
      <c r="V138" s="25"/>
    </row>
    <row r="139">
      <c r="D139" s="21"/>
      <c r="E139" s="21"/>
      <c r="F139" s="21"/>
      <c r="I139" s="30"/>
      <c r="P139" s="21"/>
      <c r="Q139" s="32"/>
      <c r="R139" s="30"/>
      <c r="T139" s="23"/>
      <c r="U139" s="23"/>
      <c r="V139" s="25"/>
    </row>
    <row r="140">
      <c r="D140" s="21"/>
      <c r="E140" s="21"/>
      <c r="F140" s="21"/>
      <c r="I140" s="30"/>
      <c r="P140" s="21"/>
      <c r="Q140" s="32"/>
      <c r="R140" s="30"/>
      <c r="T140" s="23"/>
      <c r="U140" s="23"/>
      <c r="V140" s="25"/>
    </row>
    <row r="141">
      <c r="D141" s="21"/>
      <c r="E141" s="21"/>
      <c r="F141" s="21"/>
      <c r="I141" s="30"/>
      <c r="P141" s="21"/>
      <c r="Q141" s="32"/>
      <c r="R141" s="30"/>
      <c r="T141" s="23"/>
      <c r="U141" s="23"/>
      <c r="V141" s="25"/>
    </row>
    <row r="142">
      <c r="D142" s="21"/>
      <c r="E142" s="21"/>
      <c r="F142" s="21"/>
      <c r="I142" s="30"/>
      <c r="P142" s="21"/>
      <c r="Q142" s="32"/>
      <c r="R142" s="30"/>
      <c r="T142" s="23"/>
      <c r="U142" s="23"/>
      <c r="V142" s="25"/>
    </row>
    <row r="143">
      <c r="D143" s="21"/>
      <c r="E143" s="21"/>
      <c r="F143" s="21"/>
      <c r="I143" s="30"/>
      <c r="P143" s="21"/>
      <c r="Q143" s="32"/>
      <c r="R143" s="30"/>
      <c r="T143" s="23"/>
      <c r="U143" s="23"/>
      <c r="V143" s="25"/>
    </row>
    <row r="144">
      <c r="D144" s="21"/>
      <c r="E144" s="21"/>
      <c r="F144" s="21"/>
      <c r="I144" s="30"/>
      <c r="P144" s="21"/>
      <c r="Q144" s="32"/>
      <c r="R144" s="30"/>
      <c r="T144" s="23"/>
      <c r="U144" s="23"/>
      <c r="V144" s="25"/>
    </row>
    <row r="145">
      <c r="D145" s="21"/>
      <c r="E145" s="21"/>
      <c r="F145" s="21"/>
      <c r="I145" s="30"/>
      <c r="P145" s="21"/>
      <c r="Q145" s="32"/>
      <c r="R145" s="30"/>
      <c r="T145" s="23"/>
      <c r="U145" s="23"/>
      <c r="V145" s="25"/>
    </row>
    <row r="146">
      <c r="D146" s="21"/>
      <c r="E146" s="21"/>
      <c r="F146" s="21"/>
      <c r="I146" s="30"/>
      <c r="P146" s="21"/>
      <c r="Q146" s="32"/>
      <c r="R146" s="30"/>
      <c r="T146" s="23"/>
      <c r="U146" s="23"/>
      <c r="V146" s="25"/>
    </row>
    <row r="147">
      <c r="D147" s="21"/>
      <c r="E147" s="21"/>
      <c r="F147" s="21"/>
      <c r="I147" s="30"/>
      <c r="P147" s="21"/>
      <c r="Q147" s="32"/>
      <c r="R147" s="30"/>
      <c r="T147" s="23"/>
      <c r="U147" s="23"/>
      <c r="V147" s="25"/>
    </row>
    <row r="148">
      <c r="D148" s="21"/>
      <c r="E148" s="21"/>
      <c r="F148" s="21"/>
      <c r="I148" s="30"/>
      <c r="P148" s="21"/>
      <c r="Q148" s="32"/>
      <c r="R148" s="30"/>
      <c r="T148" s="23"/>
      <c r="U148" s="23"/>
      <c r="V148" s="25"/>
    </row>
    <row r="149">
      <c r="D149" s="21"/>
      <c r="E149" s="21"/>
      <c r="F149" s="21"/>
      <c r="I149" s="30"/>
      <c r="P149" s="21"/>
      <c r="Q149" s="32"/>
      <c r="R149" s="30"/>
      <c r="T149" s="23"/>
      <c r="U149" s="23"/>
      <c r="V149" s="25"/>
    </row>
    <row r="150">
      <c r="D150" s="21"/>
      <c r="E150" s="21"/>
      <c r="F150" s="21"/>
      <c r="I150" s="30"/>
      <c r="P150" s="21"/>
      <c r="Q150" s="32"/>
      <c r="R150" s="30"/>
      <c r="T150" s="23"/>
      <c r="U150" s="23"/>
      <c r="V150" s="25"/>
    </row>
    <row r="151">
      <c r="D151" s="21"/>
      <c r="E151" s="21"/>
      <c r="F151" s="21"/>
      <c r="I151" s="30"/>
      <c r="P151" s="21"/>
      <c r="Q151" s="32"/>
      <c r="R151" s="30"/>
      <c r="T151" s="23"/>
      <c r="U151" s="23"/>
      <c r="V151" s="25"/>
    </row>
    <row r="152">
      <c r="D152" s="21"/>
      <c r="E152" s="21"/>
      <c r="F152" s="21"/>
      <c r="I152" s="30"/>
      <c r="P152" s="21"/>
      <c r="Q152" s="32"/>
      <c r="R152" s="30"/>
      <c r="T152" s="23"/>
      <c r="U152" s="23"/>
      <c r="V152" s="25"/>
    </row>
    <row r="153">
      <c r="D153" s="21"/>
      <c r="E153" s="21"/>
      <c r="F153" s="21"/>
      <c r="I153" s="30"/>
      <c r="P153" s="21"/>
      <c r="Q153" s="32"/>
      <c r="R153" s="30"/>
      <c r="T153" s="23"/>
      <c r="U153" s="23"/>
      <c r="V153" s="25"/>
    </row>
    <row r="154">
      <c r="D154" s="21"/>
      <c r="E154" s="21"/>
      <c r="F154" s="21"/>
      <c r="I154" s="30"/>
      <c r="P154" s="21"/>
      <c r="Q154" s="32"/>
      <c r="R154" s="30"/>
      <c r="T154" s="23"/>
      <c r="U154" s="23"/>
      <c r="V154" s="25"/>
    </row>
    <row r="155">
      <c r="D155" s="21"/>
      <c r="E155" s="21"/>
      <c r="F155" s="21"/>
      <c r="I155" s="30"/>
      <c r="P155" s="21"/>
      <c r="Q155" s="32"/>
      <c r="R155" s="30"/>
      <c r="T155" s="23"/>
      <c r="U155" s="23"/>
      <c r="V155" s="25"/>
    </row>
    <row r="156">
      <c r="D156" s="21"/>
      <c r="E156" s="21"/>
      <c r="F156" s="21"/>
      <c r="I156" s="30"/>
      <c r="P156" s="21"/>
      <c r="Q156" s="32"/>
      <c r="R156" s="30"/>
      <c r="T156" s="23"/>
      <c r="U156" s="23"/>
      <c r="V156" s="25"/>
    </row>
    <row r="157">
      <c r="D157" s="21"/>
      <c r="E157" s="21"/>
      <c r="F157" s="21"/>
      <c r="I157" s="30"/>
      <c r="P157" s="21"/>
      <c r="Q157" s="32"/>
      <c r="R157" s="30"/>
      <c r="T157" s="23"/>
      <c r="U157" s="23"/>
      <c r="V157" s="25"/>
    </row>
    <row r="158">
      <c r="D158" s="21"/>
      <c r="E158" s="21"/>
      <c r="F158" s="21"/>
      <c r="I158" s="30"/>
      <c r="P158" s="21"/>
      <c r="Q158" s="32"/>
      <c r="R158" s="30"/>
      <c r="T158" s="23"/>
      <c r="U158" s="23"/>
      <c r="V158" s="25"/>
    </row>
    <row r="159">
      <c r="D159" s="21"/>
      <c r="E159" s="21"/>
      <c r="F159" s="21"/>
      <c r="I159" s="30"/>
      <c r="P159" s="21"/>
      <c r="Q159" s="32"/>
      <c r="R159" s="30"/>
      <c r="T159" s="23"/>
      <c r="U159" s="23"/>
      <c r="V159" s="25"/>
    </row>
    <row r="160">
      <c r="D160" s="21"/>
      <c r="E160" s="21"/>
      <c r="F160" s="21"/>
      <c r="I160" s="30"/>
      <c r="P160" s="21"/>
      <c r="Q160" s="32"/>
      <c r="R160" s="30"/>
      <c r="T160" s="23"/>
      <c r="U160" s="23"/>
      <c r="V160" s="25"/>
    </row>
    <row r="161">
      <c r="D161" s="21"/>
      <c r="E161" s="21"/>
      <c r="F161" s="21"/>
      <c r="I161" s="30"/>
      <c r="P161" s="21"/>
      <c r="Q161" s="32"/>
      <c r="R161" s="30"/>
      <c r="T161" s="23"/>
      <c r="U161" s="23"/>
      <c r="V161" s="25"/>
    </row>
    <row r="162">
      <c r="D162" s="21"/>
      <c r="E162" s="21"/>
      <c r="F162" s="21"/>
      <c r="I162" s="30"/>
      <c r="P162" s="21"/>
      <c r="Q162" s="32"/>
      <c r="R162" s="30"/>
      <c r="T162" s="23"/>
      <c r="U162" s="23"/>
      <c r="V162" s="25"/>
    </row>
    <row r="163">
      <c r="D163" s="21"/>
      <c r="E163" s="21"/>
      <c r="F163" s="21"/>
      <c r="I163" s="30"/>
      <c r="P163" s="21"/>
      <c r="Q163" s="32"/>
      <c r="R163" s="30"/>
      <c r="T163" s="23"/>
      <c r="U163" s="23"/>
      <c r="V163" s="25"/>
    </row>
    <row r="164">
      <c r="D164" s="21"/>
      <c r="E164" s="21"/>
      <c r="F164" s="21"/>
      <c r="I164" s="30"/>
      <c r="P164" s="21"/>
      <c r="Q164" s="32"/>
      <c r="R164" s="30"/>
      <c r="T164" s="23"/>
      <c r="U164" s="23"/>
      <c r="V164" s="25"/>
    </row>
    <row r="165">
      <c r="D165" s="21"/>
      <c r="E165" s="21"/>
      <c r="F165" s="21"/>
      <c r="I165" s="30"/>
      <c r="P165" s="21"/>
      <c r="Q165" s="32"/>
      <c r="R165" s="30"/>
      <c r="T165" s="23"/>
      <c r="U165" s="23"/>
      <c r="V165" s="25"/>
    </row>
    <row r="166">
      <c r="D166" s="21"/>
      <c r="E166" s="21"/>
      <c r="F166" s="21"/>
      <c r="I166" s="30"/>
      <c r="P166" s="21"/>
      <c r="Q166" s="32"/>
      <c r="R166" s="30"/>
      <c r="T166" s="23"/>
      <c r="U166" s="23"/>
      <c r="V166" s="25"/>
    </row>
    <row r="167">
      <c r="D167" s="21"/>
      <c r="E167" s="21"/>
      <c r="F167" s="21"/>
      <c r="I167" s="30"/>
      <c r="P167" s="21"/>
      <c r="Q167" s="32"/>
      <c r="R167" s="30"/>
      <c r="T167" s="23"/>
      <c r="U167" s="23"/>
      <c r="V167" s="25"/>
    </row>
    <row r="168">
      <c r="D168" s="21"/>
      <c r="E168" s="21"/>
      <c r="F168" s="21"/>
      <c r="I168" s="30"/>
      <c r="P168" s="21"/>
      <c r="Q168" s="32"/>
      <c r="R168" s="30"/>
      <c r="T168" s="23"/>
      <c r="U168" s="23"/>
      <c r="V168" s="25"/>
    </row>
    <row r="169">
      <c r="D169" s="21"/>
      <c r="E169" s="21"/>
      <c r="F169" s="21"/>
      <c r="I169" s="30"/>
      <c r="P169" s="21"/>
      <c r="Q169" s="32"/>
      <c r="R169" s="30"/>
      <c r="T169" s="23"/>
      <c r="U169" s="23"/>
      <c r="V169" s="25"/>
    </row>
    <row r="170">
      <c r="D170" s="21"/>
      <c r="E170" s="21"/>
      <c r="F170" s="21"/>
      <c r="I170" s="30"/>
      <c r="P170" s="21"/>
      <c r="Q170" s="32"/>
      <c r="R170" s="30"/>
      <c r="T170" s="23"/>
      <c r="U170" s="23"/>
      <c r="V170" s="25"/>
    </row>
    <row r="171">
      <c r="D171" s="21"/>
      <c r="E171" s="21"/>
      <c r="F171" s="21"/>
      <c r="I171" s="30"/>
      <c r="P171" s="21"/>
      <c r="Q171" s="32"/>
      <c r="R171" s="30"/>
      <c r="T171" s="23"/>
      <c r="U171" s="23"/>
      <c r="V171" s="25"/>
    </row>
    <row r="172">
      <c r="D172" s="21"/>
      <c r="E172" s="21"/>
      <c r="F172" s="21"/>
      <c r="I172" s="30"/>
      <c r="P172" s="21"/>
      <c r="Q172" s="32"/>
      <c r="R172" s="30"/>
      <c r="T172" s="23"/>
      <c r="U172" s="23"/>
      <c r="V172" s="25"/>
    </row>
    <row r="173">
      <c r="D173" s="21"/>
      <c r="E173" s="21"/>
      <c r="F173" s="21"/>
      <c r="I173" s="30"/>
      <c r="P173" s="21"/>
      <c r="Q173" s="32"/>
      <c r="R173" s="30"/>
      <c r="T173" s="23"/>
      <c r="U173" s="23"/>
      <c r="V173" s="25"/>
    </row>
    <row r="174">
      <c r="D174" s="21"/>
      <c r="E174" s="21"/>
      <c r="F174" s="21"/>
      <c r="I174" s="30"/>
      <c r="P174" s="21"/>
      <c r="Q174" s="32"/>
      <c r="R174" s="30"/>
      <c r="T174" s="23"/>
      <c r="U174" s="23"/>
      <c r="V174" s="25"/>
    </row>
    <row r="175">
      <c r="D175" s="21"/>
      <c r="E175" s="21"/>
      <c r="F175" s="21"/>
      <c r="I175" s="30"/>
      <c r="P175" s="21"/>
      <c r="Q175" s="32"/>
      <c r="R175" s="30"/>
      <c r="T175" s="23"/>
      <c r="U175" s="23"/>
      <c r="V175" s="25"/>
    </row>
    <row r="176">
      <c r="D176" s="21"/>
      <c r="E176" s="21"/>
      <c r="F176" s="21"/>
      <c r="I176" s="30"/>
      <c r="P176" s="21"/>
      <c r="Q176" s="32"/>
      <c r="R176" s="30"/>
      <c r="T176" s="23"/>
      <c r="U176" s="23"/>
      <c r="V176" s="25"/>
    </row>
    <row r="177">
      <c r="D177" s="21"/>
      <c r="E177" s="21"/>
      <c r="F177" s="21"/>
      <c r="I177" s="30"/>
      <c r="P177" s="21"/>
      <c r="Q177" s="32"/>
      <c r="R177" s="30"/>
      <c r="T177" s="23"/>
      <c r="U177" s="23"/>
      <c r="V177" s="25"/>
    </row>
    <row r="178">
      <c r="D178" s="21"/>
      <c r="E178" s="21"/>
      <c r="F178" s="21"/>
      <c r="I178" s="30"/>
      <c r="P178" s="21"/>
      <c r="Q178" s="32"/>
      <c r="R178" s="30"/>
      <c r="T178" s="23"/>
      <c r="U178" s="23"/>
      <c r="V178" s="25"/>
    </row>
    <row r="179">
      <c r="D179" s="21"/>
      <c r="E179" s="21"/>
      <c r="F179" s="21"/>
      <c r="I179" s="30"/>
      <c r="P179" s="21"/>
      <c r="Q179" s="32"/>
      <c r="R179" s="30"/>
      <c r="T179" s="23"/>
      <c r="U179" s="23"/>
      <c r="V179" s="25"/>
    </row>
    <row r="180">
      <c r="D180" s="21"/>
      <c r="E180" s="21"/>
      <c r="F180" s="21"/>
      <c r="I180" s="30"/>
      <c r="P180" s="21"/>
      <c r="Q180" s="32"/>
      <c r="R180" s="30"/>
      <c r="T180" s="23"/>
      <c r="U180" s="23"/>
      <c r="V180" s="25"/>
    </row>
    <row r="181">
      <c r="D181" s="21"/>
      <c r="E181" s="21"/>
      <c r="F181" s="21"/>
      <c r="I181" s="30"/>
      <c r="P181" s="21"/>
      <c r="Q181" s="32"/>
      <c r="R181" s="30"/>
      <c r="T181" s="23"/>
      <c r="U181" s="23"/>
      <c r="V181" s="25"/>
    </row>
    <row r="182">
      <c r="D182" s="21"/>
      <c r="E182" s="21"/>
      <c r="F182" s="21"/>
      <c r="I182" s="30"/>
      <c r="P182" s="21"/>
      <c r="Q182" s="32"/>
      <c r="R182" s="30"/>
      <c r="T182" s="23"/>
      <c r="U182" s="23"/>
      <c r="V182" s="25"/>
    </row>
    <row r="183">
      <c r="D183" s="21"/>
      <c r="E183" s="21"/>
      <c r="F183" s="21"/>
      <c r="I183" s="30"/>
      <c r="P183" s="21"/>
      <c r="Q183" s="32"/>
      <c r="R183" s="30"/>
      <c r="T183" s="23"/>
      <c r="U183" s="23"/>
      <c r="V183" s="25"/>
    </row>
    <row r="184">
      <c r="D184" s="21"/>
      <c r="E184" s="21"/>
      <c r="F184" s="21"/>
      <c r="I184" s="30"/>
      <c r="P184" s="21"/>
      <c r="Q184" s="32"/>
      <c r="R184" s="30"/>
      <c r="T184" s="23"/>
      <c r="U184" s="23"/>
      <c r="V184" s="25"/>
    </row>
    <row r="185">
      <c r="D185" s="21"/>
      <c r="E185" s="21"/>
      <c r="F185" s="21"/>
      <c r="I185" s="30"/>
      <c r="P185" s="21"/>
      <c r="Q185" s="32"/>
      <c r="R185" s="30"/>
      <c r="T185" s="23"/>
      <c r="U185" s="23"/>
      <c r="V185" s="25"/>
    </row>
    <row r="186">
      <c r="D186" s="21"/>
      <c r="E186" s="21"/>
      <c r="F186" s="21"/>
      <c r="I186" s="30"/>
      <c r="P186" s="21"/>
      <c r="Q186" s="32"/>
      <c r="R186" s="30"/>
      <c r="T186" s="23"/>
      <c r="U186" s="23"/>
      <c r="V186" s="25"/>
    </row>
    <row r="187">
      <c r="D187" s="21"/>
      <c r="E187" s="21"/>
      <c r="F187" s="21"/>
      <c r="I187" s="30"/>
      <c r="P187" s="21"/>
      <c r="Q187" s="32"/>
      <c r="R187" s="30"/>
      <c r="T187" s="23"/>
      <c r="U187" s="23"/>
      <c r="V187" s="25"/>
    </row>
    <row r="188">
      <c r="D188" s="21"/>
      <c r="E188" s="21"/>
      <c r="F188" s="21"/>
      <c r="I188" s="30"/>
      <c r="P188" s="21"/>
      <c r="Q188" s="32"/>
      <c r="R188" s="30"/>
      <c r="T188" s="23"/>
      <c r="U188" s="23"/>
      <c r="V188" s="25"/>
    </row>
    <row r="189">
      <c r="D189" s="21"/>
      <c r="E189" s="21"/>
      <c r="F189" s="21"/>
      <c r="I189" s="30"/>
      <c r="P189" s="21"/>
      <c r="Q189" s="32"/>
      <c r="R189" s="30"/>
      <c r="T189" s="23"/>
      <c r="U189" s="23"/>
      <c r="V189" s="25"/>
    </row>
    <row r="190">
      <c r="D190" s="21"/>
      <c r="E190" s="21"/>
      <c r="F190" s="21"/>
      <c r="I190" s="30"/>
      <c r="P190" s="21"/>
      <c r="Q190" s="32"/>
      <c r="R190" s="30"/>
      <c r="T190" s="23"/>
      <c r="U190" s="23"/>
      <c r="V190" s="25"/>
    </row>
    <row r="191">
      <c r="D191" s="21"/>
      <c r="E191" s="21"/>
      <c r="F191" s="21"/>
      <c r="I191" s="30"/>
      <c r="P191" s="21"/>
      <c r="Q191" s="32"/>
      <c r="R191" s="30"/>
      <c r="T191" s="23"/>
      <c r="U191" s="23"/>
      <c r="V191" s="25"/>
    </row>
    <row r="192">
      <c r="D192" s="21"/>
      <c r="E192" s="21"/>
      <c r="F192" s="21"/>
      <c r="I192" s="30"/>
      <c r="P192" s="21"/>
      <c r="Q192" s="32"/>
      <c r="R192" s="30"/>
      <c r="T192" s="23"/>
      <c r="U192" s="23"/>
      <c r="V192" s="25"/>
    </row>
    <row r="193">
      <c r="D193" s="21"/>
      <c r="E193" s="21"/>
      <c r="F193" s="21"/>
      <c r="I193" s="30"/>
      <c r="P193" s="21"/>
      <c r="Q193" s="32"/>
      <c r="R193" s="30"/>
      <c r="T193" s="23"/>
      <c r="U193" s="23"/>
      <c r="V193" s="25"/>
    </row>
    <row r="194">
      <c r="D194" s="21"/>
      <c r="E194" s="21"/>
      <c r="F194" s="21"/>
      <c r="I194" s="30"/>
      <c r="P194" s="21"/>
      <c r="Q194" s="32"/>
      <c r="R194" s="30"/>
      <c r="T194" s="23"/>
      <c r="U194" s="23"/>
      <c r="V194" s="25"/>
    </row>
    <row r="195">
      <c r="D195" s="21"/>
      <c r="E195" s="21"/>
      <c r="F195" s="21"/>
      <c r="I195" s="30"/>
      <c r="P195" s="21"/>
      <c r="Q195" s="32"/>
      <c r="R195" s="30"/>
      <c r="T195" s="23"/>
      <c r="U195" s="23"/>
      <c r="V195" s="25"/>
    </row>
    <row r="196">
      <c r="D196" s="21"/>
      <c r="E196" s="21"/>
      <c r="F196" s="21"/>
      <c r="I196" s="30"/>
      <c r="P196" s="21"/>
      <c r="Q196" s="32"/>
      <c r="R196" s="30"/>
      <c r="T196" s="23"/>
      <c r="U196" s="23"/>
      <c r="V196" s="25"/>
    </row>
    <row r="197">
      <c r="D197" s="21"/>
      <c r="E197" s="21"/>
      <c r="F197" s="21"/>
      <c r="I197" s="30"/>
      <c r="P197" s="21"/>
      <c r="Q197" s="32"/>
      <c r="R197" s="30"/>
      <c r="T197" s="23"/>
      <c r="U197" s="23"/>
      <c r="V197" s="25"/>
    </row>
    <row r="198">
      <c r="D198" s="21"/>
      <c r="E198" s="21"/>
      <c r="F198" s="21"/>
      <c r="I198" s="30"/>
      <c r="P198" s="21"/>
      <c r="Q198" s="32"/>
      <c r="R198" s="30"/>
      <c r="T198" s="23"/>
      <c r="U198" s="23"/>
      <c r="V198" s="25"/>
    </row>
    <row r="199">
      <c r="D199" s="21"/>
      <c r="E199" s="21"/>
      <c r="F199" s="21"/>
      <c r="I199" s="30"/>
      <c r="P199" s="21"/>
      <c r="Q199" s="32"/>
      <c r="R199" s="30"/>
      <c r="T199" s="23"/>
      <c r="U199" s="23"/>
      <c r="V199" s="25"/>
    </row>
    <row r="200">
      <c r="D200" s="21"/>
      <c r="E200" s="21"/>
      <c r="F200" s="21"/>
      <c r="I200" s="30"/>
      <c r="P200" s="21"/>
      <c r="Q200" s="32"/>
      <c r="R200" s="30"/>
      <c r="T200" s="23"/>
      <c r="U200" s="23"/>
      <c r="V200" s="25"/>
    </row>
    <row r="201">
      <c r="D201" s="21"/>
      <c r="E201" s="21"/>
      <c r="F201" s="21"/>
      <c r="I201" s="30"/>
      <c r="P201" s="21"/>
      <c r="Q201" s="32"/>
      <c r="R201" s="30"/>
      <c r="T201" s="23"/>
      <c r="U201" s="23"/>
      <c r="V201" s="25"/>
    </row>
    <row r="202">
      <c r="D202" s="21"/>
      <c r="E202" s="21"/>
      <c r="F202" s="21"/>
      <c r="I202" s="30"/>
      <c r="P202" s="21"/>
      <c r="Q202" s="32"/>
      <c r="R202" s="30"/>
      <c r="T202" s="23"/>
      <c r="U202" s="23"/>
      <c r="V202" s="25"/>
    </row>
    <row r="203">
      <c r="D203" s="21"/>
      <c r="E203" s="21"/>
      <c r="F203" s="21"/>
      <c r="I203" s="30"/>
      <c r="P203" s="21"/>
      <c r="Q203" s="32"/>
      <c r="R203" s="30"/>
      <c r="T203" s="23"/>
      <c r="U203" s="23"/>
      <c r="V203" s="25"/>
    </row>
    <row r="204">
      <c r="D204" s="21"/>
      <c r="E204" s="21"/>
      <c r="F204" s="21"/>
      <c r="I204" s="30"/>
      <c r="P204" s="21"/>
      <c r="Q204" s="32"/>
      <c r="R204" s="30"/>
      <c r="T204" s="23"/>
      <c r="U204" s="23"/>
      <c r="V204" s="25"/>
    </row>
    <row r="205">
      <c r="D205" s="21"/>
      <c r="E205" s="21"/>
      <c r="F205" s="21"/>
      <c r="I205" s="30"/>
      <c r="P205" s="21"/>
      <c r="Q205" s="32"/>
      <c r="R205" s="30"/>
      <c r="T205" s="23"/>
      <c r="U205" s="23"/>
      <c r="V205" s="25"/>
    </row>
    <row r="206">
      <c r="D206" s="21"/>
      <c r="E206" s="21"/>
      <c r="F206" s="21"/>
      <c r="I206" s="30"/>
      <c r="P206" s="21"/>
      <c r="Q206" s="32"/>
      <c r="R206" s="30"/>
      <c r="T206" s="23"/>
      <c r="U206" s="23"/>
      <c r="V206" s="25"/>
    </row>
    <row r="207">
      <c r="D207" s="21"/>
      <c r="E207" s="21"/>
      <c r="F207" s="21"/>
      <c r="I207" s="30"/>
      <c r="P207" s="21"/>
      <c r="Q207" s="32"/>
      <c r="R207" s="30"/>
      <c r="T207" s="23"/>
      <c r="U207" s="23"/>
      <c r="V207" s="25"/>
    </row>
    <row r="208">
      <c r="D208" s="21"/>
      <c r="E208" s="21"/>
      <c r="F208" s="21"/>
      <c r="I208" s="30"/>
      <c r="P208" s="21"/>
      <c r="Q208" s="32"/>
      <c r="R208" s="30"/>
      <c r="T208" s="23"/>
      <c r="U208" s="23"/>
      <c r="V208" s="25"/>
    </row>
    <row r="209">
      <c r="D209" s="21"/>
      <c r="E209" s="21"/>
      <c r="F209" s="21"/>
      <c r="I209" s="30"/>
      <c r="P209" s="21"/>
      <c r="Q209" s="32"/>
      <c r="R209" s="30"/>
      <c r="T209" s="23"/>
      <c r="U209" s="23"/>
      <c r="V209" s="25"/>
    </row>
    <row r="210">
      <c r="D210" s="21"/>
      <c r="E210" s="21"/>
      <c r="F210" s="21"/>
      <c r="I210" s="30"/>
      <c r="P210" s="21"/>
      <c r="Q210" s="32"/>
      <c r="R210" s="30"/>
      <c r="T210" s="23"/>
      <c r="U210" s="23"/>
      <c r="V210" s="25"/>
    </row>
    <row r="211">
      <c r="D211" s="21"/>
      <c r="E211" s="21"/>
      <c r="F211" s="21"/>
      <c r="I211" s="30"/>
      <c r="P211" s="21"/>
      <c r="Q211" s="32"/>
      <c r="R211" s="30"/>
      <c r="T211" s="23"/>
      <c r="U211" s="23"/>
      <c r="V211" s="25"/>
    </row>
    <row r="212">
      <c r="D212" s="21"/>
      <c r="E212" s="21"/>
      <c r="F212" s="21"/>
      <c r="I212" s="30"/>
      <c r="P212" s="21"/>
      <c r="Q212" s="32"/>
      <c r="R212" s="30"/>
      <c r="T212" s="23"/>
      <c r="U212" s="23"/>
      <c r="V212" s="25"/>
    </row>
    <row r="213">
      <c r="D213" s="21"/>
      <c r="E213" s="21"/>
      <c r="F213" s="21"/>
      <c r="I213" s="30"/>
      <c r="P213" s="21"/>
      <c r="Q213" s="32"/>
      <c r="R213" s="30"/>
      <c r="T213" s="23"/>
      <c r="U213" s="23"/>
      <c r="V213" s="25"/>
    </row>
    <row r="214">
      <c r="D214" s="21"/>
      <c r="E214" s="21"/>
      <c r="F214" s="21"/>
      <c r="I214" s="30"/>
      <c r="P214" s="21"/>
      <c r="Q214" s="32"/>
      <c r="R214" s="30"/>
      <c r="T214" s="23"/>
      <c r="U214" s="23"/>
      <c r="V214" s="25"/>
    </row>
    <row r="215">
      <c r="D215" s="21"/>
      <c r="E215" s="21"/>
      <c r="F215" s="21"/>
      <c r="I215" s="30"/>
      <c r="P215" s="21"/>
      <c r="Q215" s="32"/>
      <c r="R215" s="30"/>
      <c r="T215" s="23"/>
      <c r="U215" s="23"/>
      <c r="V215" s="25"/>
    </row>
    <row r="216">
      <c r="D216" s="21"/>
      <c r="E216" s="21"/>
      <c r="F216" s="21"/>
      <c r="I216" s="30"/>
      <c r="P216" s="21"/>
      <c r="Q216" s="32"/>
      <c r="R216" s="30"/>
      <c r="T216" s="23"/>
      <c r="U216" s="23"/>
      <c r="V216" s="25"/>
    </row>
    <row r="217">
      <c r="D217" s="21"/>
      <c r="E217" s="21"/>
      <c r="F217" s="21"/>
      <c r="I217" s="30"/>
      <c r="P217" s="21"/>
      <c r="Q217" s="32"/>
      <c r="R217" s="30"/>
      <c r="T217" s="23"/>
      <c r="U217" s="23"/>
      <c r="V217" s="25"/>
    </row>
    <row r="218">
      <c r="D218" s="21"/>
      <c r="E218" s="21"/>
      <c r="F218" s="21"/>
      <c r="I218" s="30"/>
      <c r="P218" s="21"/>
      <c r="Q218" s="32"/>
      <c r="R218" s="30"/>
      <c r="T218" s="23"/>
      <c r="U218" s="23"/>
      <c r="V218" s="25"/>
    </row>
    <row r="219">
      <c r="D219" s="21"/>
      <c r="E219" s="21"/>
      <c r="F219" s="21"/>
      <c r="I219" s="30"/>
      <c r="P219" s="21"/>
      <c r="Q219" s="32"/>
      <c r="R219" s="30"/>
      <c r="T219" s="23"/>
      <c r="U219" s="23"/>
      <c r="V219" s="25"/>
    </row>
    <row r="220">
      <c r="D220" s="21"/>
      <c r="E220" s="21"/>
      <c r="F220" s="21"/>
      <c r="I220" s="30"/>
      <c r="P220" s="21"/>
      <c r="Q220" s="32"/>
      <c r="R220" s="30"/>
      <c r="T220" s="23"/>
      <c r="U220" s="23"/>
      <c r="V220" s="25"/>
    </row>
    <row r="221">
      <c r="D221" s="21"/>
      <c r="E221" s="21"/>
      <c r="F221" s="21"/>
      <c r="I221" s="30"/>
      <c r="P221" s="21"/>
      <c r="Q221" s="32"/>
      <c r="R221" s="30"/>
      <c r="T221" s="23"/>
      <c r="U221" s="23"/>
      <c r="V221" s="25"/>
    </row>
    <row r="222">
      <c r="D222" s="21"/>
      <c r="E222" s="21"/>
      <c r="F222" s="21"/>
      <c r="I222" s="30"/>
      <c r="P222" s="21"/>
      <c r="Q222" s="32"/>
      <c r="R222" s="30"/>
      <c r="T222" s="23"/>
      <c r="U222" s="23"/>
      <c r="V222" s="25"/>
    </row>
    <row r="223">
      <c r="D223" s="21"/>
      <c r="E223" s="21"/>
      <c r="F223" s="21"/>
      <c r="I223" s="30"/>
      <c r="P223" s="21"/>
      <c r="Q223" s="32"/>
      <c r="R223" s="30"/>
      <c r="T223" s="23"/>
      <c r="U223" s="23"/>
      <c r="V223" s="25"/>
    </row>
    <row r="224">
      <c r="D224" s="21"/>
      <c r="E224" s="21"/>
      <c r="F224" s="21"/>
      <c r="I224" s="30"/>
      <c r="P224" s="21"/>
      <c r="Q224" s="32"/>
      <c r="R224" s="30"/>
      <c r="T224" s="23"/>
      <c r="U224" s="23"/>
      <c r="V224" s="25"/>
    </row>
    <row r="225">
      <c r="D225" s="21"/>
      <c r="E225" s="21"/>
      <c r="F225" s="21"/>
      <c r="I225" s="30"/>
      <c r="P225" s="21"/>
      <c r="Q225" s="32"/>
      <c r="R225" s="30"/>
      <c r="T225" s="23"/>
      <c r="U225" s="23"/>
      <c r="V225" s="25"/>
    </row>
    <row r="226">
      <c r="D226" s="21"/>
      <c r="E226" s="21"/>
      <c r="F226" s="21"/>
      <c r="I226" s="30"/>
      <c r="P226" s="21"/>
      <c r="Q226" s="32"/>
      <c r="R226" s="30"/>
      <c r="T226" s="23"/>
      <c r="U226" s="23"/>
      <c r="V226" s="25"/>
    </row>
    <row r="227">
      <c r="D227" s="21"/>
      <c r="E227" s="21"/>
      <c r="F227" s="21"/>
      <c r="I227" s="30"/>
      <c r="P227" s="21"/>
      <c r="Q227" s="32"/>
      <c r="R227" s="30"/>
      <c r="T227" s="23"/>
      <c r="U227" s="23"/>
      <c r="V227" s="25"/>
    </row>
    <row r="228">
      <c r="D228" s="21"/>
      <c r="E228" s="21"/>
      <c r="F228" s="21"/>
      <c r="I228" s="30"/>
      <c r="P228" s="21"/>
      <c r="Q228" s="32"/>
      <c r="R228" s="30"/>
      <c r="T228" s="23"/>
      <c r="U228" s="23"/>
      <c r="V228" s="25"/>
    </row>
    <row r="229">
      <c r="D229" s="21"/>
      <c r="E229" s="21"/>
      <c r="F229" s="21"/>
      <c r="I229" s="30"/>
      <c r="P229" s="21"/>
      <c r="Q229" s="32"/>
      <c r="R229" s="30"/>
      <c r="T229" s="23"/>
      <c r="U229" s="23"/>
      <c r="V229" s="25"/>
    </row>
    <row r="230">
      <c r="D230" s="21"/>
      <c r="E230" s="21"/>
      <c r="F230" s="21"/>
      <c r="I230" s="30"/>
      <c r="P230" s="21"/>
      <c r="Q230" s="32"/>
      <c r="R230" s="30"/>
      <c r="T230" s="23"/>
      <c r="U230" s="23"/>
      <c r="V230" s="25"/>
    </row>
    <row r="231">
      <c r="D231" s="21"/>
      <c r="E231" s="21"/>
      <c r="F231" s="21"/>
      <c r="I231" s="30"/>
      <c r="P231" s="21"/>
      <c r="Q231" s="32"/>
      <c r="R231" s="30"/>
      <c r="T231" s="23"/>
      <c r="U231" s="23"/>
      <c r="V231" s="25"/>
    </row>
    <row r="232">
      <c r="D232" s="21"/>
      <c r="E232" s="21"/>
      <c r="F232" s="21"/>
      <c r="I232" s="30"/>
      <c r="P232" s="21"/>
      <c r="Q232" s="32"/>
      <c r="R232" s="30"/>
      <c r="T232" s="23"/>
      <c r="U232" s="23"/>
      <c r="V232" s="25"/>
    </row>
    <row r="233">
      <c r="D233" s="21"/>
      <c r="E233" s="21"/>
      <c r="F233" s="21"/>
      <c r="I233" s="30"/>
      <c r="P233" s="21"/>
      <c r="Q233" s="32"/>
      <c r="R233" s="30"/>
      <c r="T233" s="23"/>
      <c r="U233" s="23"/>
      <c r="V233" s="25"/>
    </row>
    <row r="234">
      <c r="D234" s="21"/>
      <c r="E234" s="21"/>
      <c r="F234" s="21"/>
      <c r="I234" s="30"/>
      <c r="P234" s="21"/>
      <c r="Q234" s="32"/>
      <c r="R234" s="30"/>
      <c r="T234" s="23"/>
      <c r="U234" s="23"/>
      <c r="V234" s="25"/>
    </row>
    <row r="235">
      <c r="D235" s="21"/>
      <c r="E235" s="21"/>
      <c r="F235" s="21"/>
      <c r="I235" s="30"/>
      <c r="P235" s="21"/>
      <c r="Q235" s="32"/>
      <c r="R235" s="30"/>
      <c r="T235" s="23"/>
      <c r="U235" s="23"/>
      <c r="V235" s="25"/>
    </row>
    <row r="236">
      <c r="D236" s="21"/>
      <c r="E236" s="21"/>
      <c r="F236" s="21"/>
      <c r="I236" s="30"/>
      <c r="P236" s="21"/>
      <c r="Q236" s="32"/>
      <c r="R236" s="30"/>
      <c r="T236" s="23"/>
      <c r="U236" s="23"/>
      <c r="V236" s="25"/>
    </row>
    <row r="237">
      <c r="D237" s="21"/>
      <c r="E237" s="21"/>
      <c r="F237" s="21"/>
      <c r="I237" s="30"/>
      <c r="P237" s="21"/>
      <c r="Q237" s="32"/>
      <c r="R237" s="30"/>
      <c r="T237" s="23"/>
      <c r="U237" s="23"/>
      <c r="V237" s="25"/>
    </row>
    <row r="238">
      <c r="D238" s="21"/>
      <c r="E238" s="21"/>
      <c r="F238" s="21"/>
      <c r="I238" s="30"/>
      <c r="P238" s="21"/>
      <c r="Q238" s="32"/>
      <c r="R238" s="30"/>
      <c r="T238" s="23"/>
      <c r="U238" s="23"/>
      <c r="V238" s="25"/>
    </row>
    <row r="239">
      <c r="D239" s="21"/>
      <c r="E239" s="21"/>
      <c r="F239" s="21"/>
      <c r="I239" s="30"/>
      <c r="P239" s="21"/>
      <c r="Q239" s="32"/>
      <c r="R239" s="30"/>
      <c r="T239" s="23"/>
      <c r="U239" s="23"/>
      <c r="V239" s="25"/>
    </row>
    <row r="240">
      <c r="D240" s="21"/>
      <c r="E240" s="21"/>
      <c r="F240" s="21"/>
      <c r="I240" s="30"/>
      <c r="P240" s="21"/>
      <c r="Q240" s="32"/>
      <c r="R240" s="30"/>
      <c r="T240" s="23"/>
      <c r="U240" s="23"/>
      <c r="V240" s="25"/>
    </row>
    <row r="241">
      <c r="D241" s="21"/>
      <c r="E241" s="21"/>
      <c r="F241" s="21"/>
      <c r="I241" s="30"/>
      <c r="P241" s="21"/>
      <c r="Q241" s="32"/>
      <c r="R241" s="30"/>
      <c r="T241" s="23"/>
      <c r="U241" s="23"/>
      <c r="V241" s="25"/>
    </row>
    <row r="242">
      <c r="D242" s="21"/>
      <c r="E242" s="21"/>
      <c r="F242" s="21"/>
      <c r="I242" s="30"/>
      <c r="P242" s="21"/>
      <c r="Q242" s="32"/>
      <c r="R242" s="30"/>
      <c r="T242" s="23"/>
      <c r="U242" s="23"/>
      <c r="V242" s="25"/>
    </row>
    <row r="243">
      <c r="D243" s="21"/>
      <c r="E243" s="21"/>
      <c r="F243" s="21"/>
      <c r="I243" s="30"/>
      <c r="P243" s="21"/>
      <c r="Q243" s="32"/>
      <c r="R243" s="30"/>
      <c r="T243" s="23"/>
      <c r="U243" s="23"/>
      <c r="V243" s="25"/>
    </row>
    <row r="244">
      <c r="D244" s="21"/>
      <c r="E244" s="21"/>
      <c r="F244" s="21"/>
      <c r="I244" s="30"/>
      <c r="P244" s="21"/>
      <c r="Q244" s="32"/>
      <c r="R244" s="30"/>
      <c r="T244" s="23"/>
      <c r="U244" s="23"/>
      <c r="V244" s="25"/>
    </row>
    <row r="245">
      <c r="D245" s="21"/>
      <c r="E245" s="21"/>
      <c r="F245" s="21"/>
      <c r="I245" s="30"/>
      <c r="P245" s="21"/>
      <c r="Q245" s="32"/>
      <c r="R245" s="30"/>
      <c r="T245" s="23"/>
      <c r="U245" s="23"/>
      <c r="V245" s="25"/>
    </row>
    <row r="246">
      <c r="D246" s="21"/>
      <c r="E246" s="21"/>
      <c r="F246" s="21"/>
      <c r="I246" s="30"/>
      <c r="P246" s="21"/>
      <c r="Q246" s="32"/>
      <c r="R246" s="30"/>
      <c r="T246" s="23"/>
      <c r="U246" s="23"/>
      <c r="V246" s="25"/>
    </row>
    <row r="247">
      <c r="D247" s="21"/>
      <c r="E247" s="21"/>
      <c r="F247" s="21"/>
      <c r="I247" s="30"/>
      <c r="P247" s="21"/>
      <c r="Q247" s="32"/>
      <c r="R247" s="30"/>
      <c r="T247" s="23"/>
      <c r="U247" s="23"/>
      <c r="V247" s="25"/>
    </row>
    <row r="248">
      <c r="D248" s="21"/>
      <c r="E248" s="21"/>
      <c r="F248" s="21"/>
      <c r="I248" s="30"/>
      <c r="P248" s="21"/>
      <c r="Q248" s="32"/>
      <c r="R248" s="30"/>
      <c r="T248" s="23"/>
      <c r="U248" s="23"/>
      <c r="V248" s="25"/>
    </row>
    <row r="249">
      <c r="D249" s="21"/>
      <c r="E249" s="21"/>
      <c r="F249" s="21"/>
      <c r="I249" s="30"/>
      <c r="P249" s="21"/>
      <c r="Q249" s="32"/>
      <c r="R249" s="30"/>
      <c r="T249" s="23"/>
      <c r="U249" s="23"/>
      <c r="V249" s="25"/>
    </row>
    <row r="250">
      <c r="D250" s="21"/>
      <c r="E250" s="21"/>
      <c r="F250" s="21"/>
      <c r="I250" s="30"/>
      <c r="P250" s="21"/>
      <c r="Q250" s="32"/>
      <c r="R250" s="30"/>
      <c r="T250" s="23"/>
      <c r="U250" s="23"/>
      <c r="V250" s="25"/>
    </row>
    <row r="251">
      <c r="D251" s="21"/>
      <c r="E251" s="21"/>
      <c r="F251" s="21"/>
      <c r="I251" s="30"/>
      <c r="P251" s="21"/>
      <c r="Q251" s="32"/>
      <c r="R251" s="30"/>
      <c r="T251" s="23"/>
      <c r="U251" s="23"/>
      <c r="V251" s="25"/>
    </row>
    <row r="252">
      <c r="D252" s="21"/>
      <c r="E252" s="21"/>
      <c r="F252" s="21"/>
      <c r="I252" s="30"/>
      <c r="P252" s="21"/>
      <c r="Q252" s="32"/>
      <c r="R252" s="30"/>
      <c r="T252" s="23"/>
      <c r="U252" s="23"/>
      <c r="V252" s="25"/>
    </row>
    <row r="253">
      <c r="D253" s="21"/>
      <c r="E253" s="21"/>
      <c r="F253" s="21"/>
      <c r="I253" s="30"/>
      <c r="P253" s="21"/>
      <c r="Q253" s="32"/>
      <c r="R253" s="30"/>
      <c r="T253" s="23"/>
      <c r="U253" s="23"/>
      <c r="V253" s="25"/>
    </row>
    <row r="254">
      <c r="D254" s="21"/>
      <c r="E254" s="21"/>
      <c r="F254" s="21"/>
      <c r="I254" s="30"/>
      <c r="P254" s="21"/>
      <c r="Q254" s="32"/>
      <c r="R254" s="30"/>
      <c r="T254" s="23"/>
      <c r="U254" s="23"/>
      <c r="V254" s="25"/>
    </row>
    <row r="255">
      <c r="D255" s="21"/>
      <c r="E255" s="21"/>
      <c r="F255" s="21"/>
      <c r="I255" s="30"/>
      <c r="P255" s="21"/>
      <c r="Q255" s="32"/>
      <c r="R255" s="30"/>
      <c r="T255" s="23"/>
      <c r="U255" s="23"/>
      <c r="V255" s="25"/>
    </row>
    <row r="256">
      <c r="D256" s="21"/>
      <c r="E256" s="21"/>
      <c r="F256" s="21"/>
      <c r="I256" s="30"/>
      <c r="P256" s="21"/>
      <c r="Q256" s="32"/>
      <c r="R256" s="30"/>
      <c r="T256" s="23"/>
      <c r="U256" s="23"/>
      <c r="V256" s="25"/>
    </row>
    <row r="257">
      <c r="D257" s="21"/>
      <c r="E257" s="21"/>
      <c r="F257" s="21"/>
      <c r="I257" s="30"/>
      <c r="P257" s="21"/>
      <c r="Q257" s="32"/>
      <c r="R257" s="30"/>
      <c r="T257" s="23"/>
      <c r="U257" s="23"/>
      <c r="V257" s="25"/>
    </row>
    <row r="258">
      <c r="D258" s="21"/>
      <c r="E258" s="21"/>
      <c r="F258" s="21"/>
      <c r="I258" s="30"/>
      <c r="P258" s="21"/>
      <c r="Q258" s="32"/>
      <c r="R258" s="30"/>
      <c r="T258" s="23"/>
      <c r="U258" s="23"/>
      <c r="V258" s="25"/>
    </row>
    <row r="259">
      <c r="D259" s="21"/>
      <c r="E259" s="21"/>
      <c r="F259" s="21"/>
      <c r="I259" s="30"/>
      <c r="P259" s="21"/>
      <c r="Q259" s="32"/>
      <c r="R259" s="30"/>
      <c r="T259" s="23"/>
      <c r="U259" s="23"/>
      <c r="V259" s="25"/>
    </row>
    <row r="260">
      <c r="D260" s="21"/>
      <c r="E260" s="21"/>
      <c r="F260" s="21"/>
      <c r="I260" s="30"/>
      <c r="P260" s="21"/>
      <c r="Q260" s="32"/>
      <c r="R260" s="30"/>
      <c r="T260" s="23"/>
      <c r="U260" s="23"/>
      <c r="V260" s="25"/>
    </row>
    <row r="261">
      <c r="D261" s="21"/>
      <c r="E261" s="21"/>
      <c r="F261" s="21"/>
      <c r="I261" s="30"/>
      <c r="P261" s="21"/>
      <c r="Q261" s="32"/>
      <c r="R261" s="30"/>
      <c r="T261" s="23"/>
      <c r="U261" s="23"/>
      <c r="V261" s="25"/>
    </row>
    <row r="262">
      <c r="D262" s="21"/>
      <c r="E262" s="21"/>
      <c r="F262" s="21"/>
      <c r="I262" s="30"/>
      <c r="P262" s="21"/>
      <c r="Q262" s="32"/>
      <c r="R262" s="30"/>
      <c r="T262" s="23"/>
      <c r="U262" s="23"/>
      <c r="V262" s="25"/>
    </row>
    <row r="263">
      <c r="D263" s="21"/>
      <c r="E263" s="21"/>
      <c r="F263" s="21"/>
      <c r="I263" s="30"/>
      <c r="P263" s="21"/>
      <c r="Q263" s="32"/>
      <c r="R263" s="30"/>
      <c r="T263" s="23"/>
      <c r="U263" s="23"/>
      <c r="V263" s="25"/>
    </row>
    <row r="264">
      <c r="D264" s="21"/>
      <c r="E264" s="21"/>
      <c r="F264" s="21"/>
      <c r="I264" s="30"/>
      <c r="P264" s="21"/>
      <c r="Q264" s="32"/>
      <c r="R264" s="30"/>
      <c r="T264" s="23"/>
      <c r="U264" s="23"/>
      <c r="V264" s="25"/>
    </row>
    <row r="265">
      <c r="D265" s="21"/>
      <c r="E265" s="21"/>
      <c r="F265" s="21"/>
      <c r="I265" s="30"/>
      <c r="P265" s="21"/>
      <c r="Q265" s="32"/>
      <c r="R265" s="30"/>
      <c r="T265" s="23"/>
      <c r="U265" s="23"/>
      <c r="V265" s="25"/>
    </row>
    <row r="266">
      <c r="D266" s="21"/>
      <c r="E266" s="21"/>
      <c r="F266" s="21"/>
      <c r="I266" s="30"/>
      <c r="P266" s="21"/>
      <c r="Q266" s="32"/>
      <c r="R266" s="30"/>
      <c r="T266" s="23"/>
      <c r="U266" s="23"/>
      <c r="V266" s="25"/>
    </row>
    <row r="267">
      <c r="D267" s="21"/>
      <c r="E267" s="21"/>
      <c r="F267" s="21"/>
      <c r="I267" s="30"/>
      <c r="P267" s="21"/>
      <c r="Q267" s="32"/>
      <c r="R267" s="30"/>
      <c r="T267" s="23"/>
      <c r="U267" s="23"/>
      <c r="V267" s="25"/>
    </row>
    <row r="268">
      <c r="D268" s="21"/>
      <c r="E268" s="21"/>
      <c r="F268" s="21"/>
      <c r="I268" s="30"/>
      <c r="P268" s="21"/>
      <c r="Q268" s="32"/>
      <c r="R268" s="30"/>
      <c r="T268" s="23"/>
      <c r="U268" s="23"/>
      <c r="V268" s="25"/>
    </row>
    <row r="269">
      <c r="D269" s="21"/>
      <c r="E269" s="21"/>
      <c r="F269" s="21"/>
      <c r="I269" s="30"/>
      <c r="P269" s="21"/>
      <c r="Q269" s="32"/>
      <c r="R269" s="30"/>
      <c r="T269" s="23"/>
      <c r="U269" s="23"/>
      <c r="V269" s="25"/>
    </row>
    <row r="270">
      <c r="D270" s="21"/>
      <c r="E270" s="21"/>
      <c r="F270" s="21"/>
      <c r="I270" s="30"/>
      <c r="P270" s="21"/>
      <c r="Q270" s="32"/>
      <c r="R270" s="30"/>
      <c r="T270" s="23"/>
      <c r="U270" s="23"/>
      <c r="V270" s="25"/>
    </row>
    <row r="271">
      <c r="D271" s="21"/>
      <c r="E271" s="21"/>
      <c r="F271" s="21"/>
      <c r="I271" s="30"/>
      <c r="P271" s="21"/>
      <c r="Q271" s="32"/>
      <c r="R271" s="30"/>
      <c r="T271" s="23"/>
      <c r="U271" s="23"/>
      <c r="V271" s="25"/>
    </row>
    <row r="272">
      <c r="D272" s="21"/>
      <c r="E272" s="21"/>
      <c r="F272" s="21"/>
      <c r="I272" s="30"/>
      <c r="P272" s="21"/>
      <c r="Q272" s="32"/>
      <c r="R272" s="30"/>
      <c r="T272" s="23"/>
      <c r="U272" s="23"/>
      <c r="V272" s="25"/>
    </row>
    <row r="273">
      <c r="D273" s="21"/>
      <c r="E273" s="21"/>
      <c r="F273" s="21"/>
      <c r="I273" s="30"/>
      <c r="P273" s="21"/>
      <c r="Q273" s="32"/>
      <c r="R273" s="30"/>
      <c r="T273" s="23"/>
      <c r="U273" s="23"/>
      <c r="V273" s="25"/>
    </row>
    <row r="274">
      <c r="D274" s="21"/>
      <c r="E274" s="21"/>
      <c r="F274" s="21"/>
      <c r="I274" s="30"/>
      <c r="P274" s="21"/>
      <c r="Q274" s="32"/>
      <c r="R274" s="30"/>
      <c r="T274" s="23"/>
      <c r="U274" s="23"/>
      <c r="V274" s="25"/>
    </row>
    <row r="275">
      <c r="D275" s="21"/>
      <c r="E275" s="21"/>
      <c r="F275" s="21"/>
      <c r="I275" s="30"/>
      <c r="P275" s="21"/>
      <c r="Q275" s="32"/>
      <c r="R275" s="30"/>
      <c r="T275" s="23"/>
      <c r="U275" s="23"/>
      <c r="V275" s="25"/>
    </row>
    <row r="276">
      <c r="D276" s="21"/>
      <c r="E276" s="21"/>
      <c r="F276" s="21"/>
      <c r="I276" s="30"/>
      <c r="P276" s="21"/>
      <c r="Q276" s="32"/>
      <c r="R276" s="30"/>
      <c r="T276" s="23"/>
      <c r="U276" s="23"/>
      <c r="V276" s="25"/>
    </row>
    <row r="277">
      <c r="D277" s="21"/>
      <c r="E277" s="21"/>
      <c r="F277" s="21"/>
      <c r="I277" s="30"/>
      <c r="P277" s="21"/>
      <c r="Q277" s="32"/>
      <c r="R277" s="30"/>
      <c r="T277" s="23"/>
      <c r="U277" s="23"/>
      <c r="V277" s="25"/>
    </row>
    <row r="278">
      <c r="D278" s="21"/>
      <c r="E278" s="21"/>
      <c r="F278" s="21"/>
      <c r="I278" s="30"/>
      <c r="P278" s="21"/>
      <c r="Q278" s="32"/>
      <c r="R278" s="30"/>
      <c r="T278" s="23"/>
      <c r="U278" s="23"/>
      <c r="V278" s="25"/>
    </row>
    <row r="279">
      <c r="D279" s="21"/>
      <c r="E279" s="21"/>
      <c r="F279" s="21"/>
      <c r="I279" s="30"/>
      <c r="P279" s="21"/>
      <c r="Q279" s="32"/>
      <c r="R279" s="30"/>
      <c r="T279" s="23"/>
      <c r="U279" s="23"/>
      <c r="V279" s="25"/>
    </row>
    <row r="280">
      <c r="D280" s="21"/>
      <c r="E280" s="21"/>
      <c r="F280" s="21"/>
      <c r="I280" s="30"/>
      <c r="P280" s="21"/>
      <c r="Q280" s="32"/>
      <c r="R280" s="30"/>
      <c r="T280" s="23"/>
      <c r="U280" s="23"/>
      <c r="V280" s="25"/>
    </row>
    <row r="281">
      <c r="D281" s="21"/>
      <c r="E281" s="21"/>
      <c r="F281" s="21"/>
      <c r="I281" s="30"/>
      <c r="P281" s="21"/>
      <c r="Q281" s="32"/>
      <c r="R281" s="30"/>
      <c r="T281" s="23"/>
      <c r="U281" s="23"/>
      <c r="V281" s="25"/>
    </row>
    <row r="282">
      <c r="D282" s="21"/>
      <c r="E282" s="21"/>
      <c r="F282" s="21"/>
      <c r="I282" s="30"/>
      <c r="P282" s="21"/>
      <c r="Q282" s="32"/>
      <c r="R282" s="30"/>
      <c r="T282" s="23"/>
      <c r="U282" s="23"/>
      <c r="V282" s="25"/>
    </row>
    <row r="283">
      <c r="D283" s="21"/>
      <c r="E283" s="21"/>
      <c r="F283" s="21"/>
      <c r="I283" s="30"/>
      <c r="P283" s="21"/>
      <c r="Q283" s="32"/>
      <c r="R283" s="30"/>
      <c r="T283" s="23"/>
      <c r="U283" s="23"/>
      <c r="V283" s="25"/>
    </row>
    <row r="284">
      <c r="D284" s="21"/>
      <c r="E284" s="21"/>
      <c r="F284" s="21"/>
      <c r="I284" s="30"/>
      <c r="P284" s="21"/>
      <c r="Q284" s="32"/>
      <c r="R284" s="30"/>
      <c r="T284" s="23"/>
      <c r="U284" s="23"/>
      <c r="V284" s="25"/>
    </row>
    <row r="285">
      <c r="D285" s="21"/>
      <c r="E285" s="21"/>
      <c r="F285" s="21"/>
      <c r="I285" s="30"/>
      <c r="P285" s="21"/>
      <c r="Q285" s="32"/>
      <c r="R285" s="30"/>
      <c r="T285" s="23"/>
      <c r="U285" s="23"/>
      <c r="V285" s="25"/>
    </row>
    <row r="286">
      <c r="D286" s="21"/>
      <c r="E286" s="21"/>
      <c r="F286" s="21"/>
      <c r="I286" s="30"/>
      <c r="P286" s="21"/>
      <c r="Q286" s="32"/>
      <c r="R286" s="30"/>
      <c r="T286" s="23"/>
      <c r="U286" s="23"/>
      <c r="V286" s="25"/>
    </row>
    <row r="287">
      <c r="D287" s="21"/>
      <c r="E287" s="21"/>
      <c r="F287" s="21"/>
      <c r="I287" s="30"/>
      <c r="P287" s="21"/>
      <c r="Q287" s="32"/>
      <c r="R287" s="30"/>
      <c r="T287" s="23"/>
      <c r="U287" s="23"/>
      <c r="V287" s="25"/>
    </row>
    <row r="288">
      <c r="D288" s="21"/>
      <c r="E288" s="21"/>
      <c r="F288" s="21"/>
      <c r="I288" s="30"/>
      <c r="P288" s="21"/>
      <c r="Q288" s="32"/>
      <c r="R288" s="30"/>
      <c r="T288" s="23"/>
      <c r="U288" s="23"/>
      <c r="V288" s="25"/>
    </row>
    <row r="289">
      <c r="D289" s="21"/>
      <c r="E289" s="21"/>
      <c r="F289" s="21"/>
      <c r="I289" s="30"/>
      <c r="P289" s="21"/>
      <c r="Q289" s="32"/>
      <c r="R289" s="30"/>
      <c r="T289" s="23"/>
      <c r="U289" s="23"/>
      <c r="V289" s="25"/>
    </row>
    <row r="290">
      <c r="D290" s="21"/>
      <c r="E290" s="21"/>
      <c r="F290" s="21"/>
      <c r="I290" s="30"/>
      <c r="P290" s="21"/>
      <c r="Q290" s="32"/>
      <c r="R290" s="30"/>
      <c r="T290" s="23"/>
      <c r="U290" s="23"/>
      <c r="V290" s="25"/>
    </row>
    <row r="291">
      <c r="D291" s="21"/>
      <c r="E291" s="21"/>
      <c r="F291" s="21"/>
      <c r="I291" s="30"/>
      <c r="P291" s="21"/>
      <c r="Q291" s="32"/>
      <c r="R291" s="30"/>
      <c r="T291" s="23"/>
      <c r="U291" s="23"/>
      <c r="V291" s="25"/>
    </row>
    <row r="292">
      <c r="D292" s="21"/>
      <c r="E292" s="21"/>
      <c r="F292" s="21"/>
      <c r="I292" s="30"/>
      <c r="P292" s="21"/>
      <c r="Q292" s="32"/>
      <c r="R292" s="30"/>
      <c r="T292" s="23"/>
      <c r="U292" s="23"/>
      <c r="V292" s="25"/>
    </row>
    <row r="293">
      <c r="D293" s="21"/>
      <c r="E293" s="21"/>
      <c r="F293" s="21"/>
      <c r="I293" s="30"/>
      <c r="P293" s="21"/>
      <c r="Q293" s="32"/>
      <c r="R293" s="30"/>
      <c r="T293" s="23"/>
      <c r="U293" s="23"/>
      <c r="V293" s="25"/>
    </row>
    <row r="294">
      <c r="D294" s="21"/>
      <c r="E294" s="21"/>
      <c r="F294" s="21"/>
      <c r="I294" s="30"/>
      <c r="P294" s="21"/>
      <c r="Q294" s="32"/>
      <c r="R294" s="30"/>
      <c r="T294" s="23"/>
      <c r="U294" s="23"/>
      <c r="V294" s="25"/>
    </row>
    <row r="295">
      <c r="D295" s="21"/>
      <c r="E295" s="21"/>
      <c r="F295" s="21"/>
      <c r="I295" s="30"/>
      <c r="P295" s="21"/>
      <c r="Q295" s="32"/>
      <c r="R295" s="30"/>
      <c r="T295" s="23"/>
      <c r="U295" s="23"/>
      <c r="V295" s="25"/>
    </row>
    <row r="296">
      <c r="D296" s="21"/>
      <c r="E296" s="21"/>
      <c r="F296" s="21"/>
      <c r="I296" s="30"/>
      <c r="P296" s="21"/>
      <c r="Q296" s="32"/>
      <c r="R296" s="30"/>
      <c r="T296" s="23"/>
      <c r="U296" s="23"/>
      <c r="V296" s="25"/>
    </row>
    <row r="297">
      <c r="D297" s="21"/>
      <c r="E297" s="21"/>
      <c r="F297" s="21"/>
      <c r="I297" s="30"/>
      <c r="P297" s="21"/>
      <c r="Q297" s="32"/>
      <c r="R297" s="30"/>
      <c r="T297" s="23"/>
      <c r="U297" s="23"/>
      <c r="V297" s="25"/>
    </row>
    <row r="298">
      <c r="D298" s="21"/>
      <c r="E298" s="21"/>
      <c r="F298" s="21"/>
      <c r="I298" s="30"/>
      <c r="P298" s="21"/>
      <c r="Q298" s="32"/>
      <c r="R298" s="30"/>
      <c r="T298" s="23"/>
      <c r="U298" s="23"/>
      <c r="V298" s="25"/>
    </row>
    <row r="299">
      <c r="D299" s="21"/>
      <c r="E299" s="21"/>
      <c r="F299" s="21"/>
      <c r="I299" s="30"/>
      <c r="P299" s="21"/>
      <c r="Q299" s="32"/>
      <c r="R299" s="30"/>
      <c r="T299" s="23"/>
      <c r="U299" s="23"/>
      <c r="V299" s="25"/>
    </row>
    <row r="300">
      <c r="D300" s="21"/>
      <c r="E300" s="21"/>
      <c r="F300" s="21"/>
      <c r="I300" s="30"/>
      <c r="P300" s="21"/>
      <c r="Q300" s="32"/>
      <c r="R300" s="30"/>
      <c r="T300" s="23"/>
      <c r="U300" s="23"/>
      <c r="V300" s="25"/>
    </row>
    <row r="301">
      <c r="D301" s="21"/>
      <c r="E301" s="21"/>
      <c r="F301" s="21"/>
      <c r="I301" s="30"/>
      <c r="P301" s="21"/>
      <c r="Q301" s="32"/>
      <c r="R301" s="30"/>
      <c r="T301" s="23"/>
      <c r="U301" s="23"/>
      <c r="V301" s="25"/>
    </row>
    <row r="302">
      <c r="D302" s="21"/>
      <c r="E302" s="21"/>
      <c r="F302" s="21"/>
      <c r="I302" s="30"/>
      <c r="P302" s="21"/>
      <c r="Q302" s="32"/>
      <c r="R302" s="30"/>
      <c r="T302" s="23"/>
      <c r="U302" s="23"/>
      <c r="V302" s="25"/>
    </row>
    <row r="303">
      <c r="D303" s="21"/>
      <c r="E303" s="21"/>
      <c r="F303" s="21"/>
      <c r="I303" s="30"/>
      <c r="P303" s="21"/>
      <c r="Q303" s="32"/>
      <c r="R303" s="30"/>
      <c r="T303" s="23"/>
      <c r="U303" s="23"/>
      <c r="V303" s="25"/>
    </row>
    <row r="304">
      <c r="D304" s="21"/>
      <c r="E304" s="21"/>
      <c r="F304" s="21"/>
      <c r="I304" s="30"/>
      <c r="P304" s="21"/>
      <c r="Q304" s="32"/>
      <c r="R304" s="30"/>
      <c r="T304" s="23"/>
      <c r="U304" s="23"/>
      <c r="V304" s="25"/>
    </row>
    <row r="305">
      <c r="D305" s="21"/>
      <c r="E305" s="21"/>
      <c r="F305" s="21"/>
      <c r="I305" s="30"/>
      <c r="P305" s="21"/>
      <c r="Q305" s="32"/>
      <c r="R305" s="30"/>
      <c r="T305" s="23"/>
      <c r="U305" s="23"/>
      <c r="V305" s="25"/>
    </row>
    <row r="306">
      <c r="D306" s="21"/>
      <c r="E306" s="21"/>
      <c r="F306" s="21"/>
      <c r="I306" s="30"/>
      <c r="P306" s="21"/>
      <c r="Q306" s="32"/>
      <c r="R306" s="30"/>
      <c r="T306" s="23"/>
      <c r="U306" s="23"/>
      <c r="V306" s="25"/>
    </row>
    <row r="307">
      <c r="D307" s="21"/>
      <c r="E307" s="21"/>
      <c r="F307" s="21"/>
      <c r="I307" s="30"/>
      <c r="P307" s="21"/>
      <c r="Q307" s="32"/>
      <c r="R307" s="30"/>
      <c r="T307" s="23"/>
      <c r="U307" s="23"/>
      <c r="V307" s="25"/>
    </row>
    <row r="308">
      <c r="D308" s="21"/>
      <c r="E308" s="21"/>
      <c r="F308" s="21"/>
      <c r="I308" s="30"/>
      <c r="P308" s="21"/>
      <c r="Q308" s="32"/>
      <c r="R308" s="30"/>
      <c r="T308" s="23"/>
      <c r="U308" s="23"/>
      <c r="V308" s="25"/>
    </row>
    <row r="309">
      <c r="D309" s="21"/>
      <c r="E309" s="21"/>
      <c r="F309" s="21"/>
      <c r="I309" s="30"/>
      <c r="P309" s="21"/>
      <c r="Q309" s="32"/>
      <c r="R309" s="30"/>
      <c r="T309" s="23"/>
      <c r="U309" s="23"/>
      <c r="V309" s="25"/>
    </row>
    <row r="310">
      <c r="D310" s="21"/>
      <c r="E310" s="21"/>
      <c r="F310" s="21"/>
      <c r="I310" s="30"/>
      <c r="P310" s="21"/>
      <c r="Q310" s="32"/>
      <c r="R310" s="30"/>
      <c r="T310" s="23"/>
      <c r="U310" s="23"/>
      <c r="V310" s="25"/>
    </row>
    <row r="311">
      <c r="D311" s="21"/>
      <c r="E311" s="21"/>
      <c r="F311" s="21"/>
      <c r="I311" s="30"/>
      <c r="P311" s="21"/>
      <c r="Q311" s="32"/>
      <c r="R311" s="30"/>
      <c r="T311" s="23"/>
      <c r="U311" s="23"/>
      <c r="V311" s="25"/>
    </row>
    <row r="312">
      <c r="D312" s="21"/>
      <c r="E312" s="21"/>
      <c r="F312" s="21"/>
      <c r="I312" s="30"/>
      <c r="P312" s="21"/>
      <c r="Q312" s="32"/>
      <c r="R312" s="30"/>
      <c r="T312" s="23"/>
      <c r="U312" s="23"/>
      <c r="V312" s="25"/>
    </row>
    <row r="313">
      <c r="D313" s="21"/>
      <c r="E313" s="21"/>
      <c r="F313" s="21"/>
      <c r="I313" s="30"/>
      <c r="P313" s="21"/>
      <c r="Q313" s="32"/>
      <c r="R313" s="30"/>
      <c r="T313" s="23"/>
      <c r="U313" s="23"/>
      <c r="V313" s="25"/>
    </row>
    <row r="314">
      <c r="D314" s="21"/>
      <c r="E314" s="21"/>
      <c r="F314" s="21"/>
      <c r="I314" s="30"/>
      <c r="P314" s="21"/>
      <c r="Q314" s="32"/>
      <c r="R314" s="30"/>
      <c r="T314" s="23"/>
      <c r="U314" s="23"/>
      <c r="V314" s="25"/>
    </row>
    <row r="315">
      <c r="D315" s="21"/>
      <c r="E315" s="21"/>
      <c r="F315" s="21"/>
      <c r="I315" s="30"/>
      <c r="P315" s="21"/>
      <c r="Q315" s="32"/>
      <c r="R315" s="30"/>
      <c r="T315" s="23"/>
      <c r="U315" s="23"/>
      <c r="V315" s="25"/>
    </row>
    <row r="316">
      <c r="D316" s="21"/>
      <c r="E316" s="21"/>
      <c r="F316" s="21"/>
      <c r="I316" s="30"/>
      <c r="P316" s="21"/>
      <c r="Q316" s="32"/>
      <c r="R316" s="30"/>
      <c r="T316" s="23"/>
      <c r="U316" s="23"/>
      <c r="V316" s="25"/>
    </row>
    <row r="317">
      <c r="D317" s="21"/>
      <c r="E317" s="21"/>
      <c r="F317" s="21"/>
      <c r="I317" s="30"/>
      <c r="P317" s="21"/>
      <c r="Q317" s="32"/>
      <c r="R317" s="30"/>
      <c r="T317" s="23"/>
      <c r="U317" s="23"/>
      <c r="V317" s="25"/>
    </row>
    <row r="318">
      <c r="D318" s="21"/>
      <c r="E318" s="21"/>
      <c r="F318" s="21"/>
      <c r="I318" s="30"/>
      <c r="P318" s="21"/>
      <c r="Q318" s="32"/>
      <c r="R318" s="30"/>
      <c r="T318" s="23"/>
      <c r="U318" s="23"/>
      <c r="V318" s="25"/>
    </row>
    <row r="319">
      <c r="D319" s="21"/>
      <c r="E319" s="21"/>
      <c r="F319" s="21"/>
      <c r="I319" s="30"/>
      <c r="P319" s="21"/>
      <c r="Q319" s="32"/>
      <c r="R319" s="30"/>
      <c r="T319" s="23"/>
      <c r="U319" s="23"/>
      <c r="V319" s="25"/>
    </row>
    <row r="320">
      <c r="D320" s="21"/>
      <c r="E320" s="21"/>
      <c r="F320" s="21"/>
      <c r="I320" s="30"/>
      <c r="P320" s="21"/>
      <c r="Q320" s="32"/>
      <c r="R320" s="30"/>
      <c r="T320" s="23"/>
      <c r="U320" s="23"/>
      <c r="V320" s="25"/>
    </row>
    <row r="321">
      <c r="D321" s="21"/>
      <c r="E321" s="21"/>
      <c r="F321" s="21"/>
      <c r="I321" s="30"/>
      <c r="P321" s="21"/>
      <c r="Q321" s="32"/>
      <c r="R321" s="30"/>
      <c r="T321" s="23"/>
      <c r="U321" s="23"/>
      <c r="V321" s="25"/>
    </row>
    <row r="322">
      <c r="D322" s="21"/>
      <c r="E322" s="21"/>
      <c r="F322" s="21"/>
      <c r="I322" s="30"/>
      <c r="P322" s="21"/>
      <c r="Q322" s="32"/>
      <c r="R322" s="30"/>
      <c r="T322" s="23"/>
      <c r="U322" s="23"/>
      <c r="V322" s="25"/>
    </row>
    <row r="323">
      <c r="D323" s="21"/>
      <c r="E323" s="21"/>
      <c r="F323" s="21"/>
      <c r="I323" s="30"/>
      <c r="P323" s="21"/>
      <c r="Q323" s="32"/>
      <c r="R323" s="30"/>
      <c r="T323" s="23"/>
      <c r="U323" s="23"/>
      <c r="V323" s="25"/>
    </row>
    <row r="324">
      <c r="D324" s="21"/>
      <c r="E324" s="21"/>
      <c r="F324" s="21"/>
      <c r="I324" s="30"/>
      <c r="P324" s="21"/>
      <c r="Q324" s="32"/>
      <c r="R324" s="30"/>
      <c r="T324" s="23"/>
      <c r="U324" s="23"/>
      <c r="V324" s="25"/>
    </row>
    <row r="325">
      <c r="D325" s="21"/>
      <c r="E325" s="21"/>
      <c r="F325" s="21"/>
      <c r="I325" s="30"/>
      <c r="P325" s="21"/>
      <c r="Q325" s="32"/>
      <c r="R325" s="30"/>
      <c r="T325" s="23"/>
      <c r="U325" s="23"/>
      <c r="V325" s="25"/>
    </row>
    <row r="326">
      <c r="D326" s="21"/>
      <c r="E326" s="21"/>
      <c r="F326" s="21"/>
      <c r="I326" s="30"/>
      <c r="P326" s="21"/>
      <c r="Q326" s="32"/>
      <c r="R326" s="30"/>
      <c r="T326" s="23"/>
      <c r="U326" s="23"/>
      <c r="V326" s="25"/>
    </row>
    <row r="327">
      <c r="D327" s="21"/>
      <c r="E327" s="21"/>
      <c r="F327" s="21"/>
      <c r="I327" s="30"/>
      <c r="P327" s="21"/>
      <c r="Q327" s="32"/>
      <c r="R327" s="30"/>
      <c r="T327" s="23"/>
      <c r="U327" s="23"/>
      <c r="V327" s="25"/>
    </row>
    <row r="328">
      <c r="D328" s="21"/>
      <c r="E328" s="21"/>
      <c r="F328" s="21"/>
      <c r="I328" s="30"/>
      <c r="P328" s="21"/>
      <c r="Q328" s="32"/>
      <c r="R328" s="30"/>
      <c r="T328" s="23"/>
      <c r="U328" s="23"/>
      <c r="V328" s="25"/>
    </row>
    <row r="329">
      <c r="D329" s="21"/>
      <c r="E329" s="21"/>
      <c r="F329" s="21"/>
      <c r="I329" s="30"/>
      <c r="P329" s="21"/>
      <c r="Q329" s="32"/>
      <c r="R329" s="30"/>
      <c r="T329" s="23"/>
      <c r="U329" s="23"/>
      <c r="V329" s="25"/>
    </row>
    <row r="330">
      <c r="D330" s="21"/>
      <c r="E330" s="21"/>
      <c r="F330" s="21"/>
      <c r="I330" s="30"/>
      <c r="P330" s="21"/>
      <c r="Q330" s="32"/>
      <c r="R330" s="30"/>
      <c r="T330" s="23"/>
      <c r="U330" s="23"/>
      <c r="V330" s="25"/>
    </row>
    <row r="331">
      <c r="D331" s="21"/>
      <c r="E331" s="21"/>
      <c r="F331" s="21"/>
      <c r="I331" s="30"/>
      <c r="P331" s="21"/>
      <c r="Q331" s="32"/>
      <c r="R331" s="30"/>
      <c r="T331" s="23"/>
      <c r="U331" s="23"/>
      <c r="V331" s="25"/>
    </row>
    <row r="332">
      <c r="D332" s="21"/>
      <c r="E332" s="21"/>
      <c r="F332" s="21"/>
      <c r="I332" s="30"/>
      <c r="P332" s="21"/>
      <c r="Q332" s="32"/>
      <c r="R332" s="30"/>
      <c r="T332" s="23"/>
      <c r="U332" s="23"/>
      <c r="V332" s="25"/>
    </row>
    <row r="333">
      <c r="D333" s="21"/>
      <c r="E333" s="21"/>
      <c r="F333" s="21"/>
      <c r="I333" s="30"/>
      <c r="P333" s="21"/>
      <c r="Q333" s="32"/>
      <c r="R333" s="30"/>
      <c r="T333" s="23"/>
      <c r="U333" s="23"/>
      <c r="V333" s="25"/>
    </row>
    <row r="334">
      <c r="D334" s="21"/>
      <c r="E334" s="21"/>
      <c r="F334" s="21"/>
      <c r="I334" s="30"/>
      <c r="P334" s="21"/>
      <c r="Q334" s="32"/>
      <c r="R334" s="30"/>
      <c r="T334" s="23"/>
      <c r="U334" s="23"/>
      <c r="V334" s="25"/>
    </row>
    <row r="335">
      <c r="D335" s="21"/>
      <c r="E335" s="21"/>
      <c r="F335" s="21"/>
      <c r="I335" s="30"/>
      <c r="P335" s="21"/>
      <c r="Q335" s="32"/>
      <c r="R335" s="30"/>
      <c r="T335" s="23"/>
      <c r="U335" s="23"/>
      <c r="V335" s="25"/>
    </row>
    <row r="336">
      <c r="D336" s="21"/>
      <c r="E336" s="21"/>
      <c r="F336" s="21"/>
      <c r="I336" s="30"/>
      <c r="P336" s="21"/>
      <c r="Q336" s="32"/>
      <c r="R336" s="30"/>
      <c r="T336" s="23"/>
      <c r="U336" s="23"/>
      <c r="V336" s="25"/>
    </row>
    <row r="337">
      <c r="D337" s="21"/>
      <c r="E337" s="21"/>
      <c r="F337" s="21"/>
      <c r="I337" s="30"/>
      <c r="P337" s="21"/>
      <c r="Q337" s="32"/>
      <c r="R337" s="30"/>
      <c r="T337" s="23"/>
      <c r="U337" s="23"/>
      <c r="V337" s="25"/>
    </row>
    <row r="338">
      <c r="D338" s="21"/>
      <c r="E338" s="21"/>
      <c r="F338" s="21"/>
      <c r="I338" s="30"/>
      <c r="P338" s="21"/>
      <c r="Q338" s="32"/>
      <c r="R338" s="30"/>
      <c r="T338" s="23"/>
      <c r="U338" s="23"/>
      <c r="V338" s="25"/>
    </row>
    <row r="339">
      <c r="D339" s="21"/>
      <c r="E339" s="21"/>
      <c r="F339" s="21"/>
      <c r="I339" s="30"/>
      <c r="P339" s="21"/>
      <c r="Q339" s="32"/>
      <c r="R339" s="30"/>
      <c r="T339" s="23"/>
      <c r="U339" s="23"/>
      <c r="V339" s="25"/>
    </row>
    <row r="340">
      <c r="D340" s="21"/>
      <c r="E340" s="21"/>
      <c r="F340" s="21"/>
      <c r="I340" s="30"/>
      <c r="P340" s="21"/>
      <c r="Q340" s="32"/>
      <c r="R340" s="30"/>
      <c r="T340" s="23"/>
      <c r="U340" s="23"/>
      <c r="V340" s="25"/>
    </row>
    <row r="341">
      <c r="D341" s="21"/>
      <c r="E341" s="21"/>
      <c r="F341" s="21"/>
      <c r="I341" s="30"/>
      <c r="P341" s="21"/>
      <c r="Q341" s="32"/>
      <c r="R341" s="30"/>
      <c r="T341" s="23"/>
      <c r="U341" s="23"/>
      <c r="V341" s="25"/>
    </row>
    <row r="342">
      <c r="D342" s="21"/>
      <c r="E342" s="21"/>
      <c r="F342" s="21"/>
      <c r="I342" s="30"/>
      <c r="P342" s="21"/>
      <c r="Q342" s="32"/>
      <c r="R342" s="30"/>
      <c r="T342" s="23"/>
      <c r="U342" s="23"/>
      <c r="V342" s="25"/>
    </row>
    <row r="343">
      <c r="D343" s="21"/>
      <c r="E343" s="21"/>
      <c r="F343" s="21"/>
      <c r="I343" s="30"/>
      <c r="P343" s="21"/>
      <c r="Q343" s="32"/>
      <c r="R343" s="30"/>
      <c r="T343" s="23"/>
      <c r="U343" s="23"/>
      <c r="V343" s="25"/>
    </row>
    <row r="344">
      <c r="D344" s="21"/>
      <c r="E344" s="21"/>
      <c r="F344" s="21"/>
      <c r="I344" s="30"/>
      <c r="P344" s="21"/>
      <c r="Q344" s="32"/>
      <c r="R344" s="30"/>
      <c r="T344" s="23"/>
      <c r="U344" s="23"/>
      <c r="V344" s="25"/>
    </row>
    <row r="345">
      <c r="D345" s="21"/>
      <c r="E345" s="21"/>
      <c r="F345" s="21"/>
      <c r="I345" s="30"/>
      <c r="P345" s="21"/>
      <c r="Q345" s="32"/>
      <c r="R345" s="30"/>
      <c r="T345" s="23"/>
      <c r="U345" s="23"/>
      <c r="V345" s="25"/>
    </row>
    <row r="346">
      <c r="D346" s="21"/>
      <c r="E346" s="21"/>
      <c r="F346" s="21"/>
      <c r="I346" s="30"/>
      <c r="P346" s="21"/>
      <c r="Q346" s="32"/>
      <c r="R346" s="30"/>
      <c r="T346" s="23"/>
      <c r="U346" s="23"/>
      <c r="V346" s="25"/>
    </row>
    <row r="347">
      <c r="D347" s="21"/>
      <c r="E347" s="21"/>
      <c r="F347" s="21"/>
      <c r="I347" s="30"/>
      <c r="P347" s="21"/>
      <c r="Q347" s="32"/>
      <c r="R347" s="30"/>
      <c r="T347" s="23"/>
      <c r="U347" s="23"/>
      <c r="V347" s="25"/>
    </row>
    <row r="348">
      <c r="D348" s="21"/>
      <c r="E348" s="21"/>
      <c r="F348" s="21"/>
      <c r="I348" s="30"/>
      <c r="P348" s="21"/>
      <c r="Q348" s="32"/>
      <c r="R348" s="30"/>
      <c r="T348" s="23"/>
      <c r="U348" s="23"/>
      <c r="V348" s="25"/>
    </row>
    <row r="349">
      <c r="D349" s="21"/>
      <c r="E349" s="21"/>
      <c r="F349" s="21"/>
      <c r="I349" s="30"/>
      <c r="P349" s="21"/>
      <c r="Q349" s="32"/>
      <c r="R349" s="30"/>
      <c r="T349" s="23"/>
      <c r="U349" s="23"/>
      <c r="V349" s="25"/>
    </row>
    <row r="350">
      <c r="D350" s="21"/>
      <c r="E350" s="21"/>
      <c r="F350" s="21"/>
      <c r="I350" s="30"/>
      <c r="P350" s="21"/>
      <c r="Q350" s="32"/>
      <c r="R350" s="30"/>
      <c r="T350" s="23"/>
      <c r="U350" s="23"/>
      <c r="V350" s="25"/>
    </row>
    <row r="351">
      <c r="D351" s="21"/>
      <c r="E351" s="21"/>
      <c r="F351" s="21"/>
      <c r="I351" s="30"/>
      <c r="P351" s="21"/>
      <c r="Q351" s="32"/>
      <c r="R351" s="30"/>
      <c r="T351" s="23"/>
      <c r="U351" s="23"/>
      <c r="V351" s="25"/>
    </row>
    <row r="352">
      <c r="D352" s="21"/>
      <c r="E352" s="21"/>
      <c r="F352" s="21"/>
      <c r="I352" s="30"/>
      <c r="P352" s="21"/>
      <c r="Q352" s="32"/>
      <c r="R352" s="30"/>
      <c r="T352" s="23"/>
      <c r="U352" s="23"/>
      <c r="V352" s="25"/>
    </row>
    <row r="353">
      <c r="D353" s="21"/>
      <c r="E353" s="21"/>
      <c r="F353" s="21"/>
      <c r="I353" s="30"/>
      <c r="P353" s="21"/>
      <c r="Q353" s="32"/>
      <c r="R353" s="30"/>
      <c r="T353" s="23"/>
      <c r="U353" s="23"/>
      <c r="V353" s="25"/>
    </row>
    <row r="354">
      <c r="D354" s="21"/>
      <c r="E354" s="21"/>
      <c r="F354" s="21"/>
      <c r="I354" s="30"/>
      <c r="P354" s="21"/>
      <c r="Q354" s="32"/>
      <c r="R354" s="30"/>
      <c r="T354" s="23"/>
      <c r="U354" s="23"/>
      <c r="V354" s="25"/>
    </row>
    <row r="355">
      <c r="D355" s="21"/>
      <c r="E355" s="21"/>
      <c r="F355" s="21"/>
      <c r="I355" s="30"/>
      <c r="P355" s="21"/>
      <c r="Q355" s="32"/>
      <c r="R355" s="30"/>
      <c r="T355" s="23"/>
      <c r="U355" s="23"/>
      <c r="V355" s="25"/>
    </row>
    <row r="356">
      <c r="D356" s="21"/>
      <c r="E356" s="21"/>
      <c r="F356" s="21"/>
      <c r="I356" s="30"/>
      <c r="P356" s="21"/>
      <c r="Q356" s="32"/>
      <c r="R356" s="30"/>
      <c r="T356" s="23"/>
      <c r="U356" s="23"/>
      <c r="V356" s="25"/>
    </row>
    <row r="357">
      <c r="D357" s="21"/>
      <c r="E357" s="21"/>
      <c r="F357" s="21"/>
      <c r="I357" s="30"/>
      <c r="P357" s="21"/>
      <c r="Q357" s="32"/>
      <c r="R357" s="30"/>
      <c r="T357" s="23"/>
      <c r="U357" s="23"/>
      <c r="V357" s="25"/>
    </row>
    <row r="358">
      <c r="D358" s="21"/>
      <c r="E358" s="21"/>
      <c r="F358" s="21"/>
      <c r="I358" s="30"/>
      <c r="P358" s="21"/>
      <c r="Q358" s="32"/>
      <c r="R358" s="30"/>
      <c r="T358" s="23"/>
      <c r="U358" s="23"/>
      <c r="V358" s="25"/>
    </row>
    <row r="359">
      <c r="D359" s="21"/>
      <c r="E359" s="21"/>
      <c r="F359" s="21"/>
      <c r="I359" s="30"/>
      <c r="P359" s="21"/>
      <c r="Q359" s="32"/>
      <c r="R359" s="30"/>
      <c r="T359" s="23"/>
      <c r="U359" s="23"/>
      <c r="V359" s="25"/>
    </row>
    <row r="360">
      <c r="D360" s="21"/>
      <c r="E360" s="21"/>
      <c r="F360" s="21"/>
      <c r="I360" s="30"/>
      <c r="P360" s="21"/>
      <c r="Q360" s="32"/>
      <c r="R360" s="30"/>
      <c r="T360" s="23"/>
      <c r="U360" s="23"/>
      <c r="V360" s="25"/>
    </row>
    <row r="361">
      <c r="D361" s="21"/>
      <c r="E361" s="21"/>
      <c r="F361" s="21"/>
      <c r="I361" s="30"/>
      <c r="P361" s="21"/>
      <c r="Q361" s="32"/>
      <c r="R361" s="30"/>
      <c r="T361" s="23"/>
      <c r="U361" s="23"/>
      <c r="V361" s="25"/>
    </row>
    <row r="362">
      <c r="D362" s="21"/>
      <c r="E362" s="21"/>
      <c r="F362" s="21"/>
      <c r="I362" s="30"/>
      <c r="P362" s="21"/>
      <c r="Q362" s="32"/>
      <c r="R362" s="30"/>
      <c r="T362" s="23"/>
      <c r="U362" s="23"/>
      <c r="V362" s="25"/>
    </row>
    <row r="363">
      <c r="D363" s="21"/>
      <c r="E363" s="21"/>
      <c r="F363" s="21"/>
      <c r="I363" s="30"/>
      <c r="P363" s="21"/>
      <c r="Q363" s="32"/>
      <c r="R363" s="30"/>
      <c r="T363" s="23"/>
      <c r="U363" s="23"/>
      <c r="V363" s="25"/>
    </row>
    <row r="364">
      <c r="D364" s="21"/>
      <c r="E364" s="21"/>
      <c r="F364" s="21"/>
      <c r="I364" s="30"/>
      <c r="P364" s="21"/>
      <c r="Q364" s="32"/>
      <c r="R364" s="30"/>
      <c r="T364" s="23"/>
      <c r="U364" s="23"/>
      <c r="V364" s="25"/>
    </row>
    <row r="365">
      <c r="D365" s="21"/>
      <c r="E365" s="21"/>
      <c r="F365" s="21"/>
      <c r="I365" s="30"/>
      <c r="P365" s="21"/>
      <c r="Q365" s="32"/>
      <c r="R365" s="30"/>
      <c r="T365" s="23"/>
      <c r="U365" s="23"/>
      <c r="V365" s="25"/>
    </row>
    <row r="366">
      <c r="D366" s="21"/>
      <c r="E366" s="21"/>
      <c r="F366" s="21"/>
      <c r="I366" s="30"/>
      <c r="P366" s="21"/>
      <c r="Q366" s="32"/>
      <c r="R366" s="30"/>
      <c r="T366" s="23"/>
      <c r="U366" s="23"/>
      <c r="V366" s="25"/>
    </row>
    <row r="367">
      <c r="D367" s="21"/>
      <c r="E367" s="21"/>
      <c r="F367" s="21"/>
      <c r="I367" s="30"/>
      <c r="P367" s="21"/>
      <c r="Q367" s="32"/>
      <c r="R367" s="30"/>
      <c r="T367" s="23"/>
      <c r="U367" s="23"/>
      <c r="V367" s="25"/>
    </row>
    <row r="368">
      <c r="D368" s="21"/>
      <c r="E368" s="21"/>
      <c r="F368" s="21"/>
      <c r="I368" s="30"/>
      <c r="P368" s="21"/>
      <c r="Q368" s="32"/>
      <c r="R368" s="30"/>
      <c r="T368" s="23"/>
      <c r="U368" s="23"/>
      <c r="V368" s="25"/>
    </row>
    <row r="369">
      <c r="D369" s="21"/>
      <c r="E369" s="21"/>
      <c r="F369" s="21"/>
      <c r="I369" s="30"/>
      <c r="P369" s="21"/>
      <c r="Q369" s="32"/>
      <c r="R369" s="30"/>
      <c r="T369" s="23"/>
      <c r="U369" s="23"/>
      <c r="V369" s="25"/>
    </row>
    <row r="370">
      <c r="D370" s="21"/>
      <c r="E370" s="21"/>
      <c r="F370" s="21"/>
      <c r="I370" s="30"/>
      <c r="P370" s="21"/>
      <c r="Q370" s="32"/>
      <c r="R370" s="30"/>
      <c r="T370" s="23"/>
      <c r="U370" s="23"/>
      <c r="V370" s="25"/>
    </row>
    <row r="371">
      <c r="D371" s="21"/>
      <c r="E371" s="21"/>
      <c r="F371" s="21"/>
      <c r="I371" s="30"/>
      <c r="P371" s="21"/>
      <c r="Q371" s="32"/>
      <c r="R371" s="30"/>
      <c r="T371" s="23"/>
      <c r="U371" s="23"/>
      <c r="V371" s="25"/>
    </row>
    <row r="372">
      <c r="D372" s="21"/>
      <c r="E372" s="21"/>
      <c r="F372" s="21"/>
      <c r="I372" s="30"/>
      <c r="P372" s="21"/>
      <c r="Q372" s="32"/>
      <c r="R372" s="30"/>
      <c r="T372" s="23"/>
      <c r="U372" s="23"/>
      <c r="V372" s="25"/>
    </row>
    <row r="373">
      <c r="D373" s="21"/>
      <c r="E373" s="21"/>
      <c r="F373" s="21"/>
      <c r="I373" s="30"/>
      <c r="P373" s="21"/>
      <c r="Q373" s="32"/>
      <c r="R373" s="30"/>
      <c r="T373" s="23"/>
      <c r="U373" s="23"/>
      <c r="V373" s="25"/>
    </row>
    <row r="374">
      <c r="D374" s="21"/>
      <c r="E374" s="21"/>
      <c r="F374" s="21"/>
      <c r="I374" s="30"/>
      <c r="P374" s="21"/>
      <c r="Q374" s="32"/>
      <c r="R374" s="30"/>
      <c r="T374" s="23"/>
      <c r="U374" s="23"/>
      <c r="V374" s="25"/>
    </row>
    <row r="375">
      <c r="D375" s="21"/>
      <c r="E375" s="21"/>
      <c r="F375" s="21"/>
      <c r="I375" s="30"/>
      <c r="P375" s="21"/>
      <c r="Q375" s="32"/>
      <c r="R375" s="30"/>
      <c r="T375" s="23"/>
      <c r="U375" s="23"/>
      <c r="V375" s="25"/>
    </row>
    <row r="376">
      <c r="D376" s="21"/>
      <c r="E376" s="21"/>
      <c r="F376" s="21"/>
      <c r="I376" s="30"/>
      <c r="P376" s="21"/>
      <c r="Q376" s="32"/>
      <c r="R376" s="30"/>
      <c r="T376" s="23"/>
      <c r="U376" s="23"/>
      <c r="V376" s="25"/>
    </row>
    <row r="377">
      <c r="D377" s="21"/>
      <c r="E377" s="21"/>
      <c r="F377" s="21"/>
      <c r="I377" s="30"/>
      <c r="P377" s="21"/>
      <c r="Q377" s="32"/>
      <c r="R377" s="30"/>
      <c r="T377" s="23"/>
      <c r="U377" s="23"/>
      <c r="V377" s="25"/>
    </row>
    <row r="378">
      <c r="D378" s="21"/>
      <c r="E378" s="21"/>
      <c r="F378" s="21"/>
      <c r="I378" s="30"/>
      <c r="P378" s="21"/>
      <c r="Q378" s="32"/>
      <c r="R378" s="30"/>
      <c r="T378" s="23"/>
      <c r="U378" s="23"/>
      <c r="V378" s="25"/>
    </row>
    <row r="379">
      <c r="D379" s="21"/>
      <c r="E379" s="21"/>
      <c r="F379" s="21"/>
      <c r="I379" s="30"/>
      <c r="P379" s="21"/>
      <c r="Q379" s="32"/>
      <c r="R379" s="30"/>
      <c r="T379" s="23"/>
      <c r="U379" s="23"/>
      <c r="V379" s="25"/>
    </row>
    <row r="380">
      <c r="D380" s="21"/>
      <c r="E380" s="21"/>
      <c r="F380" s="21"/>
      <c r="I380" s="30"/>
      <c r="P380" s="21"/>
      <c r="Q380" s="32"/>
      <c r="R380" s="30"/>
      <c r="T380" s="23"/>
      <c r="U380" s="23"/>
      <c r="V380" s="25"/>
    </row>
    <row r="381">
      <c r="D381" s="21"/>
      <c r="E381" s="21"/>
      <c r="F381" s="21"/>
      <c r="I381" s="30"/>
      <c r="P381" s="21"/>
      <c r="Q381" s="32"/>
      <c r="R381" s="30"/>
      <c r="T381" s="23"/>
      <c r="U381" s="23"/>
      <c r="V381" s="25"/>
    </row>
    <row r="382">
      <c r="D382" s="21"/>
      <c r="E382" s="21"/>
      <c r="F382" s="21"/>
      <c r="I382" s="30"/>
      <c r="P382" s="21"/>
      <c r="Q382" s="32"/>
      <c r="R382" s="30"/>
      <c r="T382" s="23"/>
      <c r="U382" s="23"/>
      <c r="V382" s="25"/>
    </row>
    <row r="383">
      <c r="D383" s="21"/>
      <c r="E383" s="21"/>
      <c r="F383" s="21"/>
      <c r="I383" s="30"/>
      <c r="P383" s="21"/>
      <c r="Q383" s="32"/>
      <c r="R383" s="30"/>
      <c r="T383" s="23"/>
      <c r="U383" s="23"/>
      <c r="V383" s="25"/>
    </row>
    <row r="384">
      <c r="D384" s="21"/>
      <c r="E384" s="21"/>
      <c r="F384" s="21"/>
      <c r="I384" s="30"/>
      <c r="P384" s="21"/>
      <c r="Q384" s="32"/>
      <c r="R384" s="30"/>
      <c r="T384" s="23"/>
      <c r="U384" s="23"/>
      <c r="V384" s="25"/>
    </row>
    <row r="385">
      <c r="D385" s="21"/>
      <c r="E385" s="21"/>
      <c r="F385" s="21"/>
      <c r="I385" s="30"/>
      <c r="P385" s="21"/>
      <c r="Q385" s="32"/>
      <c r="R385" s="30"/>
      <c r="T385" s="23"/>
      <c r="U385" s="23"/>
      <c r="V385" s="25"/>
    </row>
    <row r="386">
      <c r="D386" s="21"/>
      <c r="E386" s="21"/>
      <c r="F386" s="21"/>
      <c r="I386" s="30"/>
      <c r="P386" s="21"/>
      <c r="Q386" s="32"/>
      <c r="R386" s="30"/>
      <c r="T386" s="23"/>
      <c r="U386" s="23"/>
      <c r="V386" s="25"/>
    </row>
    <row r="387">
      <c r="D387" s="21"/>
      <c r="E387" s="21"/>
      <c r="F387" s="21"/>
      <c r="I387" s="30"/>
      <c r="P387" s="21"/>
      <c r="Q387" s="32"/>
      <c r="R387" s="30"/>
      <c r="T387" s="23"/>
      <c r="U387" s="23"/>
      <c r="V387" s="25"/>
    </row>
    <row r="388">
      <c r="D388" s="21"/>
      <c r="E388" s="21"/>
      <c r="F388" s="21"/>
      <c r="I388" s="30"/>
      <c r="P388" s="21"/>
      <c r="Q388" s="32"/>
      <c r="R388" s="30"/>
      <c r="T388" s="23"/>
      <c r="U388" s="23"/>
      <c r="V388" s="25"/>
    </row>
    <row r="389">
      <c r="D389" s="21"/>
      <c r="E389" s="21"/>
      <c r="F389" s="21"/>
      <c r="I389" s="30"/>
      <c r="P389" s="21"/>
      <c r="Q389" s="32"/>
      <c r="R389" s="30"/>
      <c r="T389" s="23"/>
      <c r="U389" s="23"/>
      <c r="V389" s="25"/>
    </row>
    <row r="390">
      <c r="D390" s="21"/>
      <c r="E390" s="21"/>
      <c r="F390" s="21"/>
      <c r="I390" s="30"/>
      <c r="P390" s="21"/>
      <c r="Q390" s="32"/>
      <c r="R390" s="30"/>
      <c r="T390" s="23"/>
      <c r="U390" s="23"/>
      <c r="V390" s="25"/>
    </row>
    <row r="391">
      <c r="D391" s="21"/>
      <c r="E391" s="21"/>
      <c r="F391" s="21"/>
      <c r="I391" s="30"/>
      <c r="P391" s="21"/>
      <c r="Q391" s="32"/>
      <c r="R391" s="30"/>
      <c r="T391" s="23"/>
      <c r="U391" s="23"/>
      <c r="V391" s="25"/>
    </row>
    <row r="392">
      <c r="D392" s="21"/>
      <c r="E392" s="21"/>
      <c r="F392" s="21"/>
      <c r="I392" s="30"/>
      <c r="P392" s="21"/>
      <c r="Q392" s="32"/>
      <c r="R392" s="30"/>
      <c r="T392" s="23"/>
      <c r="U392" s="23"/>
      <c r="V392" s="25"/>
    </row>
    <row r="393">
      <c r="D393" s="21"/>
      <c r="E393" s="21"/>
      <c r="F393" s="21"/>
      <c r="I393" s="30"/>
      <c r="P393" s="21"/>
      <c r="Q393" s="32"/>
      <c r="R393" s="30"/>
      <c r="T393" s="23"/>
      <c r="U393" s="23"/>
      <c r="V393" s="25"/>
    </row>
    <row r="394">
      <c r="D394" s="21"/>
      <c r="E394" s="21"/>
      <c r="F394" s="21"/>
      <c r="I394" s="30"/>
      <c r="P394" s="21"/>
      <c r="Q394" s="32"/>
      <c r="R394" s="30"/>
      <c r="T394" s="23"/>
      <c r="U394" s="23"/>
      <c r="V394" s="25"/>
    </row>
    <row r="395">
      <c r="D395" s="21"/>
      <c r="E395" s="21"/>
      <c r="F395" s="21"/>
      <c r="I395" s="30"/>
      <c r="P395" s="21"/>
      <c r="Q395" s="32"/>
      <c r="R395" s="30"/>
      <c r="T395" s="23"/>
      <c r="U395" s="23"/>
      <c r="V395" s="25"/>
    </row>
    <row r="396">
      <c r="D396" s="21"/>
      <c r="E396" s="21"/>
      <c r="F396" s="21"/>
      <c r="I396" s="30"/>
      <c r="P396" s="21"/>
      <c r="Q396" s="32"/>
      <c r="R396" s="30"/>
      <c r="T396" s="23"/>
      <c r="U396" s="23"/>
      <c r="V396" s="25"/>
    </row>
    <row r="397">
      <c r="D397" s="21"/>
      <c r="E397" s="21"/>
      <c r="F397" s="21"/>
      <c r="I397" s="30"/>
      <c r="P397" s="21"/>
      <c r="Q397" s="32"/>
      <c r="R397" s="30"/>
      <c r="T397" s="23"/>
      <c r="U397" s="23"/>
      <c r="V397" s="25"/>
    </row>
    <row r="398">
      <c r="D398" s="21"/>
      <c r="E398" s="21"/>
      <c r="F398" s="21"/>
      <c r="I398" s="30"/>
      <c r="P398" s="21"/>
      <c r="Q398" s="32"/>
      <c r="R398" s="30"/>
      <c r="T398" s="23"/>
      <c r="U398" s="23"/>
      <c r="V398" s="25"/>
    </row>
    <row r="399">
      <c r="D399" s="21"/>
      <c r="E399" s="21"/>
      <c r="F399" s="21"/>
      <c r="I399" s="30"/>
      <c r="P399" s="21"/>
      <c r="Q399" s="32"/>
      <c r="R399" s="30"/>
      <c r="T399" s="23"/>
      <c r="U399" s="23"/>
      <c r="V399" s="25"/>
    </row>
    <row r="400">
      <c r="D400" s="21"/>
      <c r="E400" s="21"/>
      <c r="F400" s="21"/>
      <c r="I400" s="30"/>
      <c r="P400" s="21"/>
      <c r="Q400" s="32"/>
      <c r="R400" s="30"/>
      <c r="T400" s="23"/>
      <c r="U400" s="23"/>
      <c r="V400" s="25"/>
    </row>
    <row r="401">
      <c r="D401" s="21"/>
      <c r="E401" s="21"/>
      <c r="F401" s="21"/>
      <c r="I401" s="30"/>
      <c r="P401" s="21"/>
      <c r="Q401" s="32"/>
      <c r="R401" s="30"/>
      <c r="T401" s="23"/>
      <c r="U401" s="23"/>
      <c r="V401" s="25"/>
    </row>
    <row r="402">
      <c r="D402" s="21"/>
      <c r="E402" s="21"/>
      <c r="F402" s="21"/>
      <c r="I402" s="30"/>
      <c r="P402" s="21"/>
      <c r="Q402" s="32"/>
      <c r="R402" s="30"/>
      <c r="T402" s="23"/>
      <c r="U402" s="23"/>
      <c r="V402" s="25"/>
    </row>
    <row r="403">
      <c r="D403" s="21"/>
      <c r="E403" s="21"/>
      <c r="F403" s="21"/>
      <c r="I403" s="30"/>
      <c r="P403" s="21"/>
      <c r="Q403" s="32"/>
      <c r="R403" s="30"/>
      <c r="T403" s="23"/>
      <c r="U403" s="23"/>
      <c r="V403" s="25"/>
    </row>
    <row r="404">
      <c r="D404" s="21"/>
      <c r="E404" s="21"/>
      <c r="F404" s="21"/>
      <c r="I404" s="30"/>
      <c r="P404" s="21"/>
      <c r="Q404" s="32"/>
      <c r="R404" s="30"/>
      <c r="T404" s="23"/>
      <c r="U404" s="23"/>
      <c r="V404" s="25"/>
    </row>
    <row r="405">
      <c r="D405" s="21"/>
      <c r="E405" s="21"/>
      <c r="F405" s="21"/>
      <c r="I405" s="30"/>
      <c r="P405" s="21"/>
      <c r="Q405" s="32"/>
      <c r="R405" s="30"/>
      <c r="T405" s="23"/>
      <c r="U405" s="23"/>
      <c r="V405" s="25"/>
    </row>
    <row r="406">
      <c r="D406" s="21"/>
      <c r="E406" s="21"/>
      <c r="F406" s="21"/>
      <c r="I406" s="30"/>
      <c r="P406" s="21"/>
      <c r="Q406" s="32"/>
      <c r="R406" s="30"/>
      <c r="T406" s="23"/>
      <c r="U406" s="23"/>
      <c r="V406" s="25"/>
    </row>
    <row r="407">
      <c r="D407" s="21"/>
      <c r="E407" s="21"/>
      <c r="F407" s="21"/>
      <c r="I407" s="30"/>
      <c r="P407" s="21"/>
      <c r="Q407" s="32"/>
      <c r="R407" s="30"/>
      <c r="T407" s="23"/>
      <c r="U407" s="23"/>
      <c r="V407" s="25"/>
    </row>
    <row r="408">
      <c r="D408" s="21"/>
      <c r="E408" s="21"/>
      <c r="F408" s="21"/>
      <c r="I408" s="30"/>
      <c r="P408" s="21"/>
      <c r="Q408" s="32"/>
      <c r="R408" s="30"/>
      <c r="T408" s="23"/>
      <c r="U408" s="23"/>
      <c r="V408" s="25"/>
    </row>
    <row r="409">
      <c r="D409" s="21"/>
      <c r="E409" s="21"/>
      <c r="F409" s="21"/>
      <c r="I409" s="30"/>
      <c r="P409" s="21"/>
      <c r="Q409" s="32"/>
      <c r="R409" s="30"/>
      <c r="T409" s="23"/>
      <c r="U409" s="23"/>
      <c r="V409" s="25"/>
    </row>
    <row r="410">
      <c r="D410" s="21"/>
      <c r="E410" s="21"/>
      <c r="F410" s="21"/>
      <c r="I410" s="30"/>
      <c r="P410" s="21"/>
      <c r="Q410" s="32"/>
      <c r="R410" s="30"/>
      <c r="T410" s="23"/>
      <c r="U410" s="23"/>
      <c r="V410" s="25"/>
    </row>
    <row r="411">
      <c r="D411" s="21"/>
      <c r="E411" s="21"/>
      <c r="F411" s="21"/>
      <c r="I411" s="30"/>
      <c r="P411" s="21"/>
      <c r="Q411" s="32"/>
      <c r="R411" s="30"/>
      <c r="T411" s="23"/>
      <c r="U411" s="23"/>
      <c r="V411" s="25"/>
    </row>
    <row r="412">
      <c r="D412" s="21"/>
      <c r="E412" s="21"/>
      <c r="F412" s="21"/>
      <c r="I412" s="30"/>
      <c r="P412" s="21"/>
      <c r="Q412" s="32"/>
      <c r="R412" s="30"/>
      <c r="T412" s="23"/>
      <c r="U412" s="23"/>
      <c r="V412" s="25"/>
    </row>
    <row r="413">
      <c r="D413" s="21"/>
      <c r="E413" s="21"/>
      <c r="F413" s="21"/>
      <c r="I413" s="30"/>
      <c r="P413" s="21"/>
      <c r="Q413" s="32"/>
      <c r="R413" s="30"/>
      <c r="T413" s="23"/>
      <c r="U413" s="23"/>
      <c r="V413" s="25"/>
    </row>
    <row r="414">
      <c r="D414" s="21"/>
      <c r="E414" s="21"/>
      <c r="F414" s="21"/>
      <c r="I414" s="30"/>
      <c r="P414" s="21"/>
      <c r="Q414" s="32"/>
      <c r="R414" s="30"/>
      <c r="T414" s="23"/>
      <c r="U414" s="23"/>
      <c r="V414" s="25"/>
    </row>
    <row r="415">
      <c r="D415" s="21"/>
      <c r="E415" s="21"/>
      <c r="F415" s="21"/>
      <c r="I415" s="30"/>
      <c r="P415" s="21"/>
      <c r="Q415" s="32"/>
      <c r="R415" s="30"/>
      <c r="T415" s="23"/>
      <c r="U415" s="23"/>
      <c r="V415" s="25"/>
    </row>
    <row r="416">
      <c r="D416" s="21"/>
      <c r="E416" s="21"/>
      <c r="F416" s="21"/>
      <c r="I416" s="30"/>
      <c r="P416" s="21"/>
      <c r="Q416" s="32"/>
      <c r="R416" s="30"/>
      <c r="T416" s="23"/>
      <c r="U416" s="23"/>
      <c r="V416" s="25"/>
    </row>
    <row r="417">
      <c r="D417" s="21"/>
      <c r="E417" s="21"/>
      <c r="F417" s="21"/>
      <c r="I417" s="30"/>
      <c r="P417" s="21"/>
      <c r="Q417" s="32"/>
      <c r="R417" s="30"/>
      <c r="T417" s="23"/>
      <c r="U417" s="23"/>
      <c r="V417" s="25"/>
    </row>
    <row r="418">
      <c r="D418" s="21"/>
      <c r="E418" s="21"/>
      <c r="F418" s="21"/>
      <c r="I418" s="30"/>
      <c r="P418" s="21"/>
      <c r="Q418" s="32"/>
      <c r="R418" s="30"/>
      <c r="T418" s="23"/>
      <c r="U418" s="23"/>
      <c r="V418" s="25"/>
    </row>
    <row r="419">
      <c r="D419" s="21"/>
      <c r="E419" s="21"/>
      <c r="F419" s="21"/>
      <c r="I419" s="30"/>
      <c r="P419" s="21"/>
      <c r="Q419" s="32"/>
      <c r="R419" s="30"/>
      <c r="T419" s="23"/>
      <c r="U419" s="23"/>
      <c r="V419" s="25"/>
    </row>
    <row r="420">
      <c r="D420" s="21"/>
      <c r="E420" s="21"/>
      <c r="F420" s="21"/>
      <c r="I420" s="30"/>
      <c r="P420" s="21"/>
      <c r="Q420" s="32"/>
      <c r="R420" s="30"/>
      <c r="T420" s="23"/>
      <c r="U420" s="23"/>
      <c r="V420" s="25"/>
    </row>
    <row r="421">
      <c r="D421" s="21"/>
      <c r="E421" s="21"/>
      <c r="F421" s="21"/>
      <c r="I421" s="30"/>
      <c r="P421" s="21"/>
      <c r="Q421" s="32"/>
      <c r="R421" s="30"/>
      <c r="T421" s="23"/>
      <c r="U421" s="23"/>
      <c r="V421" s="25"/>
    </row>
    <row r="422">
      <c r="D422" s="21"/>
      <c r="E422" s="21"/>
      <c r="F422" s="21"/>
      <c r="I422" s="30"/>
      <c r="P422" s="21"/>
      <c r="Q422" s="32"/>
      <c r="R422" s="30"/>
      <c r="T422" s="23"/>
      <c r="U422" s="23"/>
      <c r="V422" s="25"/>
    </row>
    <row r="423">
      <c r="D423" s="21"/>
      <c r="E423" s="21"/>
      <c r="F423" s="21"/>
      <c r="I423" s="30"/>
      <c r="P423" s="21"/>
      <c r="Q423" s="32"/>
      <c r="R423" s="30"/>
      <c r="T423" s="23"/>
      <c r="U423" s="23"/>
      <c r="V423" s="25"/>
    </row>
    <row r="424">
      <c r="D424" s="21"/>
      <c r="E424" s="21"/>
      <c r="F424" s="21"/>
      <c r="I424" s="30"/>
      <c r="P424" s="21"/>
      <c r="Q424" s="32"/>
      <c r="R424" s="30"/>
      <c r="T424" s="23"/>
      <c r="U424" s="23"/>
      <c r="V424" s="25"/>
    </row>
    <row r="425">
      <c r="D425" s="21"/>
      <c r="E425" s="21"/>
      <c r="F425" s="21"/>
      <c r="I425" s="30"/>
      <c r="P425" s="21"/>
      <c r="Q425" s="32"/>
      <c r="R425" s="30"/>
      <c r="T425" s="23"/>
      <c r="U425" s="23"/>
      <c r="V425" s="25"/>
    </row>
    <row r="426">
      <c r="D426" s="21"/>
      <c r="E426" s="21"/>
      <c r="F426" s="21"/>
      <c r="I426" s="30"/>
      <c r="P426" s="21"/>
      <c r="Q426" s="32"/>
      <c r="R426" s="30"/>
      <c r="T426" s="23"/>
      <c r="U426" s="23"/>
      <c r="V426" s="25"/>
    </row>
    <row r="427">
      <c r="D427" s="21"/>
      <c r="E427" s="21"/>
      <c r="F427" s="21"/>
      <c r="I427" s="30"/>
      <c r="P427" s="21"/>
      <c r="Q427" s="32"/>
      <c r="R427" s="30"/>
      <c r="T427" s="23"/>
      <c r="U427" s="23"/>
      <c r="V427" s="25"/>
    </row>
    <row r="428">
      <c r="D428" s="21"/>
      <c r="E428" s="21"/>
      <c r="F428" s="21"/>
      <c r="I428" s="30"/>
      <c r="P428" s="21"/>
      <c r="Q428" s="32"/>
      <c r="R428" s="30"/>
      <c r="T428" s="23"/>
      <c r="U428" s="23"/>
      <c r="V428" s="25"/>
    </row>
    <row r="429">
      <c r="D429" s="21"/>
      <c r="E429" s="21"/>
      <c r="F429" s="21"/>
      <c r="I429" s="30"/>
      <c r="P429" s="21"/>
      <c r="Q429" s="32"/>
      <c r="R429" s="30"/>
      <c r="T429" s="23"/>
      <c r="U429" s="23"/>
      <c r="V429" s="25"/>
    </row>
    <row r="430">
      <c r="D430" s="21"/>
      <c r="E430" s="21"/>
      <c r="F430" s="21"/>
      <c r="I430" s="30"/>
      <c r="P430" s="21"/>
      <c r="Q430" s="32"/>
      <c r="R430" s="30"/>
      <c r="T430" s="23"/>
      <c r="U430" s="23"/>
      <c r="V430" s="25"/>
    </row>
    <row r="431">
      <c r="D431" s="21"/>
      <c r="E431" s="21"/>
      <c r="F431" s="21"/>
      <c r="I431" s="30"/>
      <c r="P431" s="21"/>
      <c r="Q431" s="32"/>
      <c r="R431" s="30"/>
      <c r="T431" s="23"/>
      <c r="U431" s="23"/>
      <c r="V431" s="25"/>
    </row>
    <row r="432">
      <c r="D432" s="21"/>
      <c r="E432" s="21"/>
      <c r="F432" s="21"/>
      <c r="I432" s="30"/>
      <c r="P432" s="21"/>
      <c r="Q432" s="32"/>
      <c r="R432" s="30"/>
      <c r="T432" s="23"/>
      <c r="U432" s="23"/>
      <c r="V432" s="25"/>
    </row>
    <row r="433">
      <c r="D433" s="21"/>
      <c r="E433" s="21"/>
      <c r="F433" s="21"/>
      <c r="I433" s="30"/>
      <c r="P433" s="21"/>
      <c r="Q433" s="32"/>
      <c r="R433" s="30"/>
      <c r="T433" s="23"/>
      <c r="U433" s="23"/>
      <c r="V433" s="25"/>
    </row>
    <row r="434">
      <c r="D434" s="21"/>
      <c r="E434" s="21"/>
      <c r="F434" s="21"/>
      <c r="I434" s="30"/>
      <c r="P434" s="21"/>
      <c r="Q434" s="32"/>
      <c r="R434" s="30"/>
      <c r="T434" s="23"/>
      <c r="U434" s="23"/>
      <c r="V434" s="25"/>
    </row>
    <row r="435">
      <c r="D435" s="21"/>
      <c r="E435" s="21"/>
      <c r="F435" s="21"/>
      <c r="I435" s="30"/>
      <c r="P435" s="21"/>
      <c r="Q435" s="32"/>
      <c r="R435" s="30"/>
      <c r="T435" s="23"/>
      <c r="U435" s="23"/>
      <c r="V435" s="25"/>
    </row>
    <row r="436">
      <c r="D436" s="21"/>
      <c r="E436" s="21"/>
      <c r="F436" s="21"/>
      <c r="I436" s="30"/>
      <c r="P436" s="21"/>
      <c r="Q436" s="32"/>
      <c r="R436" s="30"/>
      <c r="T436" s="23"/>
      <c r="U436" s="23"/>
      <c r="V436" s="25"/>
    </row>
    <row r="437">
      <c r="D437" s="21"/>
      <c r="E437" s="21"/>
      <c r="F437" s="21"/>
      <c r="I437" s="30"/>
      <c r="P437" s="21"/>
      <c r="Q437" s="32"/>
      <c r="R437" s="30"/>
      <c r="T437" s="23"/>
      <c r="U437" s="23"/>
      <c r="V437" s="25"/>
    </row>
    <row r="438">
      <c r="D438" s="21"/>
      <c r="E438" s="21"/>
      <c r="F438" s="21"/>
      <c r="I438" s="30"/>
      <c r="P438" s="21"/>
      <c r="Q438" s="32"/>
      <c r="R438" s="30"/>
      <c r="T438" s="23"/>
      <c r="U438" s="23"/>
      <c r="V438" s="25"/>
    </row>
    <row r="439">
      <c r="D439" s="21"/>
      <c r="E439" s="21"/>
      <c r="F439" s="21"/>
      <c r="I439" s="30"/>
      <c r="P439" s="21"/>
      <c r="Q439" s="32"/>
      <c r="R439" s="30"/>
      <c r="T439" s="23"/>
      <c r="U439" s="23"/>
      <c r="V439" s="25"/>
    </row>
    <row r="440">
      <c r="D440" s="21"/>
      <c r="E440" s="21"/>
      <c r="F440" s="21"/>
      <c r="I440" s="30"/>
      <c r="P440" s="21"/>
      <c r="Q440" s="32"/>
      <c r="R440" s="30"/>
      <c r="T440" s="23"/>
      <c r="U440" s="23"/>
      <c r="V440" s="25"/>
    </row>
    <row r="441">
      <c r="D441" s="21"/>
      <c r="E441" s="21"/>
      <c r="F441" s="21"/>
      <c r="I441" s="30"/>
      <c r="P441" s="21"/>
      <c r="Q441" s="32"/>
      <c r="R441" s="30"/>
      <c r="T441" s="23"/>
      <c r="U441" s="23"/>
      <c r="V441" s="25"/>
    </row>
    <row r="442">
      <c r="D442" s="21"/>
      <c r="E442" s="21"/>
      <c r="F442" s="21"/>
      <c r="I442" s="30"/>
      <c r="P442" s="21"/>
      <c r="Q442" s="32"/>
      <c r="R442" s="30"/>
      <c r="T442" s="23"/>
      <c r="U442" s="23"/>
      <c r="V442" s="25"/>
    </row>
    <row r="443">
      <c r="D443" s="21"/>
      <c r="E443" s="21"/>
      <c r="F443" s="21"/>
      <c r="I443" s="30"/>
      <c r="P443" s="21"/>
      <c r="Q443" s="32"/>
      <c r="R443" s="30"/>
      <c r="T443" s="23"/>
      <c r="U443" s="23"/>
      <c r="V443" s="25"/>
    </row>
    <row r="444">
      <c r="D444" s="21"/>
      <c r="E444" s="21"/>
      <c r="F444" s="21"/>
      <c r="I444" s="30"/>
      <c r="P444" s="21"/>
      <c r="Q444" s="32"/>
      <c r="R444" s="30"/>
      <c r="T444" s="23"/>
      <c r="U444" s="23"/>
      <c r="V444" s="25"/>
    </row>
    <row r="445">
      <c r="D445" s="21"/>
      <c r="E445" s="21"/>
      <c r="F445" s="21"/>
      <c r="I445" s="30"/>
      <c r="P445" s="21"/>
      <c r="Q445" s="32"/>
      <c r="R445" s="30"/>
      <c r="T445" s="23"/>
      <c r="U445" s="23"/>
      <c r="V445" s="25"/>
    </row>
    <row r="446">
      <c r="D446" s="21"/>
      <c r="E446" s="21"/>
      <c r="F446" s="21"/>
      <c r="I446" s="30"/>
      <c r="P446" s="21"/>
      <c r="Q446" s="32"/>
      <c r="R446" s="30"/>
      <c r="T446" s="23"/>
      <c r="U446" s="23"/>
      <c r="V446" s="25"/>
    </row>
    <row r="447">
      <c r="D447" s="21"/>
      <c r="E447" s="21"/>
      <c r="F447" s="21"/>
      <c r="I447" s="30"/>
      <c r="P447" s="21"/>
      <c r="Q447" s="32"/>
      <c r="R447" s="30"/>
      <c r="T447" s="23"/>
      <c r="U447" s="23"/>
      <c r="V447" s="25"/>
    </row>
    <row r="448">
      <c r="D448" s="21"/>
      <c r="E448" s="21"/>
      <c r="F448" s="21"/>
      <c r="I448" s="30"/>
      <c r="P448" s="21"/>
      <c r="Q448" s="32"/>
      <c r="R448" s="30"/>
      <c r="T448" s="23"/>
      <c r="U448" s="23"/>
      <c r="V448" s="25"/>
    </row>
    <row r="449">
      <c r="D449" s="21"/>
      <c r="E449" s="21"/>
      <c r="F449" s="21"/>
      <c r="I449" s="30"/>
      <c r="P449" s="21"/>
      <c r="Q449" s="32"/>
      <c r="R449" s="30"/>
      <c r="T449" s="23"/>
      <c r="U449" s="23"/>
      <c r="V449" s="25"/>
    </row>
    <row r="450">
      <c r="D450" s="21"/>
      <c r="E450" s="21"/>
      <c r="F450" s="21"/>
      <c r="I450" s="30"/>
      <c r="P450" s="21"/>
      <c r="Q450" s="32"/>
      <c r="R450" s="30"/>
      <c r="T450" s="23"/>
      <c r="U450" s="23"/>
      <c r="V450" s="25"/>
    </row>
    <row r="451">
      <c r="D451" s="21"/>
      <c r="E451" s="21"/>
      <c r="F451" s="21"/>
      <c r="I451" s="30"/>
      <c r="P451" s="21"/>
      <c r="Q451" s="32"/>
      <c r="R451" s="30"/>
      <c r="T451" s="23"/>
      <c r="U451" s="23"/>
      <c r="V451" s="25"/>
    </row>
    <row r="452">
      <c r="D452" s="21"/>
      <c r="E452" s="21"/>
      <c r="F452" s="21"/>
      <c r="I452" s="30"/>
      <c r="P452" s="21"/>
      <c r="Q452" s="32"/>
      <c r="R452" s="30"/>
      <c r="T452" s="23"/>
      <c r="U452" s="23"/>
      <c r="V452" s="25"/>
    </row>
    <row r="453">
      <c r="D453" s="21"/>
      <c r="E453" s="21"/>
      <c r="F453" s="21"/>
      <c r="I453" s="30"/>
      <c r="P453" s="21"/>
      <c r="Q453" s="32"/>
      <c r="R453" s="30"/>
      <c r="T453" s="23"/>
      <c r="U453" s="23"/>
      <c r="V453" s="25"/>
    </row>
    <row r="454">
      <c r="D454" s="21"/>
      <c r="E454" s="21"/>
      <c r="F454" s="21"/>
      <c r="I454" s="30"/>
      <c r="P454" s="21"/>
      <c r="Q454" s="32"/>
      <c r="R454" s="30"/>
      <c r="T454" s="23"/>
      <c r="U454" s="23"/>
      <c r="V454" s="25"/>
    </row>
    <row r="455">
      <c r="D455" s="21"/>
      <c r="E455" s="21"/>
      <c r="F455" s="21"/>
      <c r="I455" s="30"/>
      <c r="P455" s="21"/>
      <c r="Q455" s="32"/>
      <c r="R455" s="30"/>
      <c r="T455" s="23"/>
      <c r="U455" s="23"/>
      <c r="V455" s="25"/>
    </row>
    <row r="456">
      <c r="D456" s="21"/>
      <c r="E456" s="21"/>
      <c r="F456" s="21"/>
      <c r="I456" s="30"/>
      <c r="P456" s="21"/>
      <c r="Q456" s="32"/>
      <c r="R456" s="30"/>
      <c r="T456" s="23"/>
      <c r="U456" s="23"/>
      <c r="V456" s="25"/>
    </row>
    <row r="457">
      <c r="D457" s="21"/>
      <c r="E457" s="21"/>
      <c r="F457" s="21"/>
      <c r="I457" s="30"/>
      <c r="P457" s="21"/>
      <c r="Q457" s="32"/>
      <c r="R457" s="30"/>
      <c r="T457" s="23"/>
      <c r="U457" s="23"/>
      <c r="V457" s="25"/>
    </row>
    <row r="458">
      <c r="D458" s="21"/>
      <c r="E458" s="21"/>
      <c r="F458" s="21"/>
      <c r="I458" s="30"/>
      <c r="P458" s="21"/>
      <c r="Q458" s="32"/>
      <c r="R458" s="30"/>
      <c r="T458" s="23"/>
      <c r="U458" s="23"/>
      <c r="V458" s="25"/>
    </row>
    <row r="459">
      <c r="D459" s="21"/>
      <c r="E459" s="21"/>
      <c r="F459" s="21"/>
      <c r="I459" s="30"/>
      <c r="P459" s="21"/>
      <c r="Q459" s="32"/>
      <c r="R459" s="30"/>
      <c r="T459" s="23"/>
      <c r="U459" s="23"/>
      <c r="V459" s="25"/>
    </row>
    <row r="460">
      <c r="D460" s="21"/>
      <c r="E460" s="21"/>
      <c r="F460" s="21"/>
      <c r="I460" s="30"/>
      <c r="P460" s="21"/>
      <c r="Q460" s="32"/>
      <c r="R460" s="30"/>
      <c r="T460" s="23"/>
      <c r="U460" s="23"/>
      <c r="V460" s="25"/>
    </row>
    <row r="461">
      <c r="D461" s="21"/>
      <c r="E461" s="21"/>
      <c r="F461" s="21"/>
      <c r="I461" s="30"/>
      <c r="P461" s="21"/>
      <c r="Q461" s="32"/>
      <c r="R461" s="30"/>
      <c r="T461" s="23"/>
      <c r="U461" s="23"/>
      <c r="V461" s="25"/>
    </row>
    <row r="462">
      <c r="D462" s="21"/>
      <c r="E462" s="21"/>
      <c r="F462" s="21"/>
      <c r="I462" s="30"/>
      <c r="P462" s="21"/>
      <c r="Q462" s="32"/>
      <c r="R462" s="30"/>
      <c r="T462" s="23"/>
      <c r="U462" s="23"/>
      <c r="V462" s="25"/>
    </row>
    <row r="463">
      <c r="D463" s="21"/>
      <c r="E463" s="21"/>
      <c r="F463" s="21"/>
      <c r="I463" s="30"/>
      <c r="P463" s="21"/>
      <c r="Q463" s="32"/>
      <c r="R463" s="30"/>
      <c r="T463" s="23"/>
      <c r="U463" s="23"/>
      <c r="V463" s="25"/>
    </row>
    <row r="464">
      <c r="D464" s="21"/>
      <c r="E464" s="21"/>
      <c r="F464" s="21"/>
      <c r="I464" s="30"/>
      <c r="P464" s="21"/>
      <c r="Q464" s="32"/>
      <c r="R464" s="30"/>
      <c r="T464" s="23"/>
      <c r="U464" s="23"/>
      <c r="V464" s="25"/>
    </row>
    <row r="465">
      <c r="D465" s="21"/>
      <c r="E465" s="21"/>
      <c r="F465" s="21"/>
      <c r="I465" s="30"/>
      <c r="P465" s="21"/>
      <c r="Q465" s="32"/>
      <c r="R465" s="30"/>
      <c r="T465" s="23"/>
      <c r="U465" s="23"/>
      <c r="V465" s="25"/>
    </row>
    <row r="466">
      <c r="D466" s="21"/>
      <c r="E466" s="21"/>
      <c r="F466" s="21"/>
      <c r="I466" s="30"/>
      <c r="P466" s="21"/>
      <c r="Q466" s="32"/>
      <c r="R466" s="30"/>
      <c r="T466" s="23"/>
      <c r="U466" s="23"/>
      <c r="V466" s="25"/>
    </row>
    <row r="467">
      <c r="D467" s="21"/>
      <c r="E467" s="21"/>
      <c r="F467" s="21"/>
      <c r="I467" s="30"/>
      <c r="P467" s="21"/>
      <c r="Q467" s="32"/>
      <c r="R467" s="30"/>
      <c r="T467" s="23"/>
      <c r="U467" s="23"/>
      <c r="V467" s="25"/>
    </row>
    <row r="468">
      <c r="D468" s="21"/>
      <c r="E468" s="21"/>
      <c r="F468" s="21"/>
      <c r="I468" s="30"/>
      <c r="P468" s="21"/>
      <c r="Q468" s="32"/>
      <c r="R468" s="30"/>
      <c r="T468" s="23"/>
      <c r="U468" s="23"/>
      <c r="V468" s="25"/>
    </row>
    <row r="469">
      <c r="D469" s="21"/>
      <c r="E469" s="21"/>
      <c r="F469" s="21"/>
      <c r="I469" s="30"/>
      <c r="P469" s="21"/>
      <c r="Q469" s="32"/>
      <c r="R469" s="30"/>
      <c r="T469" s="23"/>
      <c r="U469" s="23"/>
      <c r="V469" s="25"/>
    </row>
    <row r="470">
      <c r="D470" s="21"/>
      <c r="E470" s="21"/>
      <c r="F470" s="21"/>
      <c r="I470" s="30"/>
      <c r="P470" s="21"/>
      <c r="Q470" s="32"/>
      <c r="R470" s="30"/>
      <c r="T470" s="23"/>
      <c r="U470" s="23"/>
      <c r="V470" s="25"/>
    </row>
    <row r="471">
      <c r="D471" s="21"/>
      <c r="E471" s="21"/>
      <c r="F471" s="21"/>
      <c r="I471" s="30"/>
      <c r="P471" s="21"/>
      <c r="Q471" s="32"/>
      <c r="R471" s="30"/>
      <c r="T471" s="23"/>
      <c r="U471" s="23"/>
      <c r="V471" s="25"/>
    </row>
    <row r="472">
      <c r="D472" s="21"/>
      <c r="E472" s="21"/>
      <c r="F472" s="21"/>
      <c r="I472" s="30"/>
      <c r="P472" s="21"/>
      <c r="Q472" s="32"/>
      <c r="R472" s="30"/>
      <c r="T472" s="23"/>
      <c r="U472" s="23"/>
      <c r="V472" s="25"/>
    </row>
    <row r="473">
      <c r="D473" s="21"/>
      <c r="E473" s="21"/>
      <c r="F473" s="21"/>
      <c r="I473" s="30"/>
      <c r="P473" s="21"/>
      <c r="Q473" s="32"/>
      <c r="R473" s="30"/>
      <c r="T473" s="23"/>
      <c r="U473" s="23"/>
      <c r="V473" s="25"/>
    </row>
    <row r="474">
      <c r="D474" s="21"/>
      <c r="E474" s="21"/>
      <c r="F474" s="21"/>
      <c r="I474" s="30"/>
      <c r="P474" s="21"/>
      <c r="Q474" s="32"/>
      <c r="R474" s="30"/>
      <c r="T474" s="23"/>
      <c r="U474" s="23"/>
      <c r="V474" s="25"/>
    </row>
    <row r="475">
      <c r="D475" s="21"/>
      <c r="E475" s="21"/>
      <c r="F475" s="21"/>
      <c r="I475" s="30"/>
      <c r="P475" s="21"/>
      <c r="Q475" s="32"/>
      <c r="R475" s="30"/>
      <c r="T475" s="23"/>
      <c r="U475" s="23"/>
      <c r="V475" s="25"/>
    </row>
    <row r="476">
      <c r="D476" s="21"/>
      <c r="E476" s="21"/>
      <c r="F476" s="21"/>
      <c r="I476" s="30"/>
      <c r="P476" s="21"/>
      <c r="Q476" s="32"/>
      <c r="R476" s="30"/>
      <c r="T476" s="23"/>
      <c r="U476" s="23"/>
      <c r="V476" s="25"/>
    </row>
    <row r="477">
      <c r="D477" s="21"/>
      <c r="E477" s="21"/>
      <c r="F477" s="21"/>
      <c r="I477" s="30"/>
      <c r="P477" s="21"/>
      <c r="Q477" s="32"/>
      <c r="R477" s="30"/>
      <c r="T477" s="23"/>
      <c r="U477" s="23"/>
      <c r="V477" s="25"/>
    </row>
    <row r="478">
      <c r="D478" s="21"/>
      <c r="E478" s="21"/>
      <c r="F478" s="21"/>
      <c r="I478" s="30"/>
      <c r="P478" s="21"/>
      <c r="Q478" s="32"/>
      <c r="R478" s="30"/>
      <c r="T478" s="23"/>
      <c r="U478" s="23"/>
      <c r="V478" s="25"/>
    </row>
    <row r="479">
      <c r="D479" s="21"/>
      <c r="E479" s="21"/>
      <c r="F479" s="21"/>
      <c r="I479" s="30"/>
      <c r="P479" s="21"/>
      <c r="Q479" s="32"/>
      <c r="R479" s="30"/>
      <c r="T479" s="23"/>
      <c r="U479" s="23"/>
      <c r="V479" s="25"/>
    </row>
    <row r="480">
      <c r="D480" s="21"/>
      <c r="E480" s="21"/>
      <c r="F480" s="21"/>
      <c r="I480" s="30"/>
      <c r="P480" s="21"/>
      <c r="Q480" s="32"/>
      <c r="R480" s="30"/>
      <c r="T480" s="23"/>
      <c r="U480" s="23"/>
      <c r="V480" s="25"/>
    </row>
    <row r="481">
      <c r="D481" s="21"/>
      <c r="E481" s="21"/>
      <c r="F481" s="21"/>
      <c r="I481" s="30"/>
      <c r="P481" s="21"/>
      <c r="Q481" s="32"/>
      <c r="R481" s="30"/>
      <c r="T481" s="23"/>
      <c r="U481" s="23"/>
      <c r="V481" s="25"/>
    </row>
    <row r="482">
      <c r="D482" s="21"/>
      <c r="E482" s="21"/>
      <c r="F482" s="21"/>
      <c r="I482" s="30"/>
      <c r="P482" s="21"/>
      <c r="Q482" s="32"/>
      <c r="R482" s="30"/>
      <c r="T482" s="23"/>
      <c r="U482" s="23"/>
      <c r="V482" s="25"/>
    </row>
    <row r="483">
      <c r="D483" s="21"/>
      <c r="E483" s="21"/>
      <c r="F483" s="21"/>
      <c r="I483" s="30"/>
      <c r="P483" s="21"/>
      <c r="Q483" s="32"/>
      <c r="R483" s="30"/>
      <c r="T483" s="23"/>
      <c r="U483" s="23"/>
      <c r="V483" s="25"/>
    </row>
    <row r="484">
      <c r="D484" s="21"/>
      <c r="E484" s="21"/>
      <c r="F484" s="21"/>
      <c r="I484" s="30"/>
      <c r="P484" s="21"/>
      <c r="Q484" s="32"/>
      <c r="R484" s="30"/>
      <c r="T484" s="23"/>
      <c r="U484" s="23"/>
      <c r="V484" s="25"/>
    </row>
    <row r="485">
      <c r="D485" s="21"/>
      <c r="E485" s="21"/>
      <c r="F485" s="21"/>
      <c r="I485" s="30"/>
      <c r="P485" s="21"/>
      <c r="Q485" s="32"/>
      <c r="R485" s="30"/>
      <c r="T485" s="23"/>
      <c r="U485" s="23"/>
      <c r="V485" s="25"/>
    </row>
    <row r="486">
      <c r="D486" s="21"/>
      <c r="E486" s="21"/>
      <c r="F486" s="21"/>
      <c r="I486" s="30"/>
      <c r="P486" s="21"/>
      <c r="Q486" s="32"/>
      <c r="R486" s="30"/>
      <c r="T486" s="23"/>
      <c r="U486" s="23"/>
      <c r="V486" s="25"/>
    </row>
    <row r="487">
      <c r="D487" s="21"/>
      <c r="E487" s="21"/>
      <c r="F487" s="21"/>
      <c r="I487" s="30"/>
      <c r="P487" s="21"/>
      <c r="Q487" s="32"/>
      <c r="R487" s="30"/>
      <c r="T487" s="23"/>
      <c r="U487" s="23"/>
      <c r="V487" s="25"/>
    </row>
    <row r="488">
      <c r="D488" s="21"/>
      <c r="E488" s="21"/>
      <c r="F488" s="21"/>
      <c r="I488" s="30"/>
      <c r="P488" s="21"/>
      <c r="Q488" s="32"/>
      <c r="R488" s="30"/>
      <c r="T488" s="23"/>
      <c r="U488" s="23"/>
      <c r="V488" s="25"/>
    </row>
    <row r="489">
      <c r="D489" s="21"/>
      <c r="E489" s="21"/>
      <c r="F489" s="21"/>
      <c r="I489" s="30"/>
      <c r="P489" s="21"/>
      <c r="Q489" s="32"/>
      <c r="R489" s="30"/>
      <c r="T489" s="23"/>
      <c r="U489" s="23"/>
      <c r="V489" s="25"/>
    </row>
    <row r="490">
      <c r="D490" s="21"/>
      <c r="E490" s="21"/>
      <c r="F490" s="21"/>
      <c r="I490" s="30"/>
      <c r="P490" s="21"/>
      <c r="Q490" s="32"/>
      <c r="R490" s="30"/>
      <c r="T490" s="23"/>
      <c r="U490" s="23"/>
      <c r="V490" s="25"/>
    </row>
    <row r="491">
      <c r="D491" s="21"/>
      <c r="E491" s="21"/>
      <c r="F491" s="21"/>
      <c r="I491" s="30"/>
      <c r="P491" s="21"/>
      <c r="Q491" s="32"/>
      <c r="R491" s="30"/>
      <c r="T491" s="23"/>
      <c r="U491" s="23"/>
      <c r="V491" s="25"/>
    </row>
    <row r="492">
      <c r="D492" s="21"/>
      <c r="E492" s="21"/>
      <c r="F492" s="21"/>
      <c r="I492" s="30"/>
      <c r="P492" s="21"/>
      <c r="Q492" s="32"/>
      <c r="R492" s="30"/>
      <c r="T492" s="23"/>
      <c r="U492" s="23"/>
      <c r="V492" s="25"/>
    </row>
    <row r="493">
      <c r="D493" s="21"/>
      <c r="E493" s="21"/>
      <c r="F493" s="21"/>
      <c r="I493" s="30"/>
      <c r="P493" s="21"/>
      <c r="Q493" s="32"/>
      <c r="R493" s="30"/>
      <c r="T493" s="23"/>
      <c r="U493" s="23"/>
      <c r="V493" s="25"/>
    </row>
    <row r="494">
      <c r="D494" s="21"/>
      <c r="E494" s="21"/>
      <c r="F494" s="21"/>
      <c r="I494" s="30"/>
      <c r="P494" s="21"/>
      <c r="Q494" s="32"/>
      <c r="R494" s="30"/>
      <c r="T494" s="23"/>
      <c r="U494" s="23"/>
      <c r="V494" s="25"/>
    </row>
    <row r="495">
      <c r="D495" s="21"/>
      <c r="E495" s="21"/>
      <c r="F495" s="21"/>
      <c r="I495" s="30"/>
      <c r="P495" s="21"/>
      <c r="Q495" s="32"/>
      <c r="R495" s="30"/>
      <c r="T495" s="23"/>
      <c r="U495" s="23"/>
      <c r="V495" s="25"/>
    </row>
    <row r="496">
      <c r="D496" s="21"/>
      <c r="E496" s="21"/>
      <c r="F496" s="21"/>
      <c r="I496" s="30"/>
      <c r="P496" s="21"/>
      <c r="Q496" s="32"/>
      <c r="R496" s="30"/>
      <c r="T496" s="23"/>
      <c r="U496" s="23"/>
      <c r="V496" s="25"/>
    </row>
    <row r="497">
      <c r="D497" s="21"/>
      <c r="E497" s="21"/>
      <c r="F497" s="21"/>
      <c r="I497" s="30"/>
      <c r="P497" s="21"/>
      <c r="Q497" s="32"/>
      <c r="R497" s="30"/>
      <c r="T497" s="23"/>
      <c r="U497" s="23"/>
      <c r="V497" s="25"/>
    </row>
    <row r="498">
      <c r="D498" s="21"/>
      <c r="E498" s="21"/>
      <c r="F498" s="21"/>
      <c r="I498" s="30"/>
      <c r="P498" s="21"/>
      <c r="Q498" s="32"/>
      <c r="R498" s="30"/>
      <c r="T498" s="23"/>
      <c r="U498" s="23"/>
      <c r="V498" s="25"/>
    </row>
    <row r="499">
      <c r="D499" s="21"/>
      <c r="E499" s="21"/>
      <c r="F499" s="21"/>
      <c r="I499" s="30"/>
      <c r="P499" s="21"/>
      <c r="Q499" s="32"/>
      <c r="R499" s="30"/>
      <c r="T499" s="23"/>
      <c r="U499" s="23"/>
      <c r="V499" s="25"/>
    </row>
    <row r="500">
      <c r="D500" s="21"/>
      <c r="E500" s="21"/>
      <c r="F500" s="21"/>
      <c r="I500" s="30"/>
      <c r="P500" s="21"/>
      <c r="Q500" s="32"/>
      <c r="R500" s="30"/>
      <c r="T500" s="23"/>
      <c r="U500" s="23"/>
      <c r="V500" s="25"/>
    </row>
    <row r="501">
      <c r="D501" s="21"/>
      <c r="E501" s="21"/>
      <c r="F501" s="21"/>
      <c r="I501" s="30"/>
      <c r="P501" s="21"/>
      <c r="Q501" s="32"/>
      <c r="R501" s="30"/>
      <c r="T501" s="23"/>
      <c r="U501" s="23"/>
      <c r="V501" s="25"/>
    </row>
    <row r="502">
      <c r="D502" s="21"/>
      <c r="E502" s="21"/>
      <c r="F502" s="21"/>
      <c r="I502" s="30"/>
      <c r="P502" s="21"/>
      <c r="Q502" s="32"/>
      <c r="R502" s="30"/>
      <c r="T502" s="23"/>
      <c r="U502" s="23"/>
      <c r="V502" s="25"/>
    </row>
    <row r="503">
      <c r="D503" s="21"/>
      <c r="E503" s="21"/>
      <c r="F503" s="21"/>
      <c r="I503" s="30"/>
      <c r="P503" s="21"/>
      <c r="Q503" s="32"/>
      <c r="R503" s="30"/>
      <c r="T503" s="23"/>
      <c r="U503" s="23"/>
      <c r="V503" s="25"/>
    </row>
    <row r="504">
      <c r="D504" s="21"/>
      <c r="E504" s="21"/>
      <c r="F504" s="21"/>
      <c r="I504" s="30"/>
      <c r="P504" s="21"/>
      <c r="Q504" s="32"/>
      <c r="R504" s="30"/>
      <c r="T504" s="23"/>
      <c r="U504" s="23"/>
      <c r="V504" s="25"/>
    </row>
    <row r="505">
      <c r="D505" s="21"/>
      <c r="E505" s="21"/>
      <c r="F505" s="21"/>
      <c r="I505" s="30"/>
      <c r="P505" s="21"/>
      <c r="Q505" s="32"/>
      <c r="R505" s="30"/>
      <c r="T505" s="23"/>
      <c r="U505" s="23"/>
      <c r="V505" s="25"/>
    </row>
    <row r="506">
      <c r="D506" s="21"/>
      <c r="E506" s="21"/>
      <c r="F506" s="21"/>
      <c r="I506" s="30"/>
      <c r="P506" s="21"/>
      <c r="Q506" s="32"/>
      <c r="R506" s="30"/>
      <c r="T506" s="23"/>
      <c r="U506" s="23"/>
      <c r="V506" s="25"/>
    </row>
    <row r="507">
      <c r="D507" s="21"/>
      <c r="E507" s="21"/>
      <c r="F507" s="21"/>
      <c r="I507" s="30"/>
      <c r="P507" s="21"/>
      <c r="Q507" s="32"/>
      <c r="R507" s="30"/>
      <c r="T507" s="23"/>
      <c r="U507" s="23"/>
      <c r="V507" s="25"/>
    </row>
    <row r="508">
      <c r="D508" s="21"/>
      <c r="E508" s="21"/>
      <c r="F508" s="21"/>
      <c r="I508" s="30"/>
      <c r="P508" s="21"/>
      <c r="Q508" s="32"/>
      <c r="R508" s="30"/>
      <c r="T508" s="23"/>
      <c r="U508" s="23"/>
      <c r="V508" s="25"/>
    </row>
    <row r="509">
      <c r="D509" s="21"/>
      <c r="E509" s="21"/>
      <c r="F509" s="21"/>
      <c r="I509" s="30"/>
      <c r="P509" s="21"/>
      <c r="Q509" s="32"/>
      <c r="R509" s="30"/>
      <c r="T509" s="23"/>
      <c r="U509" s="23"/>
      <c r="V509" s="25"/>
    </row>
    <row r="510">
      <c r="D510" s="21"/>
      <c r="E510" s="21"/>
      <c r="F510" s="21"/>
      <c r="I510" s="30"/>
      <c r="P510" s="21"/>
      <c r="Q510" s="32"/>
      <c r="R510" s="30"/>
      <c r="T510" s="23"/>
      <c r="U510" s="23"/>
      <c r="V510" s="25"/>
    </row>
    <row r="511">
      <c r="D511" s="21"/>
      <c r="E511" s="21"/>
      <c r="F511" s="21"/>
      <c r="I511" s="30"/>
      <c r="P511" s="21"/>
      <c r="Q511" s="32"/>
      <c r="R511" s="30"/>
      <c r="T511" s="23"/>
      <c r="U511" s="23"/>
      <c r="V511" s="25"/>
    </row>
    <row r="512">
      <c r="D512" s="21"/>
      <c r="E512" s="21"/>
      <c r="F512" s="21"/>
      <c r="I512" s="30"/>
      <c r="P512" s="21"/>
      <c r="Q512" s="32"/>
      <c r="R512" s="30"/>
      <c r="T512" s="23"/>
      <c r="U512" s="23"/>
      <c r="V512" s="25"/>
    </row>
    <row r="513">
      <c r="D513" s="21"/>
      <c r="E513" s="21"/>
      <c r="F513" s="21"/>
      <c r="I513" s="30"/>
      <c r="P513" s="21"/>
      <c r="Q513" s="32"/>
      <c r="R513" s="30"/>
      <c r="T513" s="23"/>
      <c r="U513" s="23"/>
      <c r="V513" s="25"/>
    </row>
    <row r="514">
      <c r="D514" s="21"/>
      <c r="E514" s="21"/>
      <c r="F514" s="21"/>
      <c r="I514" s="30"/>
      <c r="P514" s="21"/>
      <c r="Q514" s="32"/>
      <c r="R514" s="30"/>
      <c r="T514" s="23"/>
      <c r="U514" s="23"/>
      <c r="V514" s="25"/>
    </row>
    <row r="515">
      <c r="D515" s="21"/>
      <c r="E515" s="21"/>
      <c r="F515" s="21"/>
      <c r="I515" s="30"/>
      <c r="P515" s="21"/>
      <c r="Q515" s="32"/>
      <c r="R515" s="30"/>
      <c r="T515" s="23"/>
      <c r="U515" s="23"/>
      <c r="V515" s="25"/>
    </row>
    <row r="516">
      <c r="D516" s="21"/>
      <c r="E516" s="21"/>
      <c r="F516" s="21"/>
      <c r="I516" s="30"/>
      <c r="P516" s="21"/>
      <c r="Q516" s="32"/>
      <c r="R516" s="30"/>
      <c r="T516" s="23"/>
      <c r="U516" s="23"/>
      <c r="V516" s="25"/>
    </row>
    <row r="517">
      <c r="D517" s="21"/>
      <c r="E517" s="21"/>
      <c r="F517" s="21"/>
      <c r="I517" s="30"/>
      <c r="P517" s="21"/>
      <c r="Q517" s="32"/>
      <c r="R517" s="30"/>
      <c r="T517" s="23"/>
      <c r="U517" s="23"/>
      <c r="V517" s="25"/>
    </row>
    <row r="518">
      <c r="D518" s="21"/>
      <c r="E518" s="21"/>
      <c r="F518" s="21"/>
      <c r="I518" s="30"/>
      <c r="P518" s="21"/>
      <c r="Q518" s="32"/>
      <c r="R518" s="30"/>
      <c r="T518" s="23"/>
      <c r="U518" s="23"/>
      <c r="V518" s="25"/>
    </row>
    <row r="519">
      <c r="D519" s="21"/>
      <c r="E519" s="21"/>
      <c r="F519" s="21"/>
      <c r="I519" s="30"/>
      <c r="P519" s="21"/>
      <c r="Q519" s="32"/>
      <c r="R519" s="30"/>
      <c r="T519" s="23"/>
      <c r="U519" s="23"/>
      <c r="V519" s="25"/>
    </row>
    <row r="520">
      <c r="D520" s="21"/>
      <c r="E520" s="21"/>
      <c r="F520" s="21"/>
      <c r="I520" s="30"/>
      <c r="P520" s="21"/>
      <c r="Q520" s="32"/>
      <c r="R520" s="30"/>
      <c r="T520" s="23"/>
      <c r="U520" s="23"/>
      <c r="V520" s="25"/>
    </row>
    <row r="521">
      <c r="D521" s="21"/>
      <c r="E521" s="21"/>
      <c r="F521" s="21"/>
      <c r="I521" s="30"/>
      <c r="P521" s="21"/>
      <c r="Q521" s="32"/>
      <c r="R521" s="30"/>
      <c r="T521" s="23"/>
      <c r="U521" s="23"/>
      <c r="V521" s="25"/>
    </row>
    <row r="522">
      <c r="D522" s="21"/>
      <c r="E522" s="21"/>
      <c r="F522" s="21"/>
      <c r="I522" s="30"/>
      <c r="P522" s="21"/>
      <c r="Q522" s="32"/>
      <c r="R522" s="30"/>
      <c r="T522" s="23"/>
      <c r="U522" s="23"/>
      <c r="V522" s="25"/>
    </row>
    <row r="523">
      <c r="D523" s="21"/>
      <c r="E523" s="21"/>
      <c r="F523" s="21"/>
      <c r="I523" s="30"/>
      <c r="P523" s="21"/>
      <c r="Q523" s="32"/>
      <c r="R523" s="30"/>
      <c r="T523" s="23"/>
      <c r="U523" s="23"/>
      <c r="V523" s="25"/>
    </row>
    <row r="524">
      <c r="D524" s="21"/>
      <c r="E524" s="21"/>
      <c r="F524" s="21"/>
      <c r="I524" s="30"/>
      <c r="P524" s="21"/>
      <c r="Q524" s="32"/>
      <c r="R524" s="30"/>
      <c r="T524" s="23"/>
      <c r="U524" s="23"/>
      <c r="V524" s="25"/>
    </row>
    <row r="525">
      <c r="D525" s="21"/>
      <c r="E525" s="21"/>
      <c r="F525" s="21"/>
      <c r="I525" s="30"/>
      <c r="P525" s="21"/>
      <c r="Q525" s="32"/>
      <c r="R525" s="30"/>
      <c r="T525" s="23"/>
      <c r="U525" s="23"/>
      <c r="V525" s="25"/>
    </row>
    <row r="526">
      <c r="D526" s="21"/>
      <c r="E526" s="21"/>
      <c r="F526" s="21"/>
      <c r="I526" s="30"/>
      <c r="P526" s="21"/>
      <c r="Q526" s="32"/>
      <c r="R526" s="30"/>
      <c r="T526" s="23"/>
      <c r="U526" s="23"/>
      <c r="V526" s="25"/>
    </row>
    <row r="527">
      <c r="D527" s="21"/>
      <c r="E527" s="21"/>
      <c r="F527" s="21"/>
      <c r="I527" s="30"/>
      <c r="P527" s="21"/>
      <c r="Q527" s="32"/>
      <c r="R527" s="30"/>
      <c r="T527" s="23"/>
      <c r="U527" s="23"/>
      <c r="V527" s="25"/>
    </row>
    <row r="528">
      <c r="D528" s="21"/>
      <c r="E528" s="21"/>
      <c r="F528" s="21"/>
      <c r="I528" s="30"/>
      <c r="P528" s="21"/>
      <c r="Q528" s="32"/>
      <c r="R528" s="30"/>
      <c r="T528" s="23"/>
      <c r="U528" s="23"/>
      <c r="V528" s="25"/>
    </row>
    <row r="529">
      <c r="D529" s="21"/>
      <c r="E529" s="21"/>
      <c r="F529" s="21"/>
      <c r="I529" s="30"/>
      <c r="P529" s="21"/>
      <c r="Q529" s="32"/>
      <c r="R529" s="30"/>
      <c r="T529" s="23"/>
      <c r="U529" s="23"/>
      <c r="V529" s="25"/>
    </row>
    <row r="530">
      <c r="D530" s="21"/>
      <c r="E530" s="21"/>
      <c r="F530" s="21"/>
      <c r="I530" s="30"/>
      <c r="P530" s="21"/>
      <c r="Q530" s="32"/>
      <c r="R530" s="30"/>
      <c r="T530" s="23"/>
      <c r="U530" s="23"/>
      <c r="V530" s="25"/>
    </row>
    <row r="531">
      <c r="D531" s="21"/>
      <c r="E531" s="21"/>
      <c r="F531" s="21"/>
      <c r="I531" s="30"/>
      <c r="P531" s="21"/>
      <c r="Q531" s="32"/>
      <c r="R531" s="30"/>
      <c r="T531" s="23"/>
      <c r="U531" s="23"/>
      <c r="V531" s="25"/>
    </row>
    <row r="532">
      <c r="D532" s="21"/>
      <c r="E532" s="21"/>
      <c r="F532" s="21"/>
      <c r="I532" s="30"/>
      <c r="P532" s="21"/>
      <c r="Q532" s="32"/>
      <c r="R532" s="30"/>
      <c r="T532" s="23"/>
      <c r="U532" s="23"/>
      <c r="V532" s="25"/>
    </row>
    <row r="533">
      <c r="D533" s="21"/>
      <c r="E533" s="21"/>
      <c r="F533" s="21"/>
      <c r="I533" s="30"/>
      <c r="P533" s="21"/>
      <c r="Q533" s="32"/>
      <c r="R533" s="30"/>
      <c r="T533" s="23"/>
      <c r="U533" s="23"/>
      <c r="V533" s="25"/>
    </row>
    <row r="534">
      <c r="D534" s="21"/>
      <c r="E534" s="21"/>
      <c r="F534" s="21"/>
      <c r="I534" s="30"/>
      <c r="P534" s="21"/>
      <c r="Q534" s="32"/>
      <c r="R534" s="30"/>
      <c r="T534" s="23"/>
      <c r="U534" s="23"/>
      <c r="V534" s="25"/>
    </row>
    <row r="535">
      <c r="D535" s="21"/>
      <c r="E535" s="21"/>
      <c r="F535" s="21"/>
      <c r="I535" s="30"/>
      <c r="P535" s="21"/>
      <c r="Q535" s="32"/>
      <c r="R535" s="30"/>
      <c r="T535" s="23"/>
      <c r="U535" s="23"/>
      <c r="V535" s="25"/>
    </row>
    <row r="536">
      <c r="D536" s="21"/>
      <c r="E536" s="21"/>
      <c r="F536" s="21"/>
      <c r="I536" s="30"/>
      <c r="P536" s="21"/>
      <c r="Q536" s="32"/>
      <c r="R536" s="30"/>
      <c r="T536" s="23"/>
      <c r="U536" s="23"/>
      <c r="V536" s="25"/>
    </row>
    <row r="537">
      <c r="D537" s="21"/>
      <c r="E537" s="21"/>
      <c r="F537" s="21"/>
      <c r="I537" s="30"/>
      <c r="P537" s="21"/>
      <c r="Q537" s="32"/>
      <c r="R537" s="30"/>
      <c r="T537" s="23"/>
      <c r="U537" s="23"/>
      <c r="V537" s="25"/>
    </row>
    <row r="538">
      <c r="D538" s="21"/>
      <c r="E538" s="21"/>
      <c r="F538" s="21"/>
      <c r="I538" s="30"/>
      <c r="P538" s="21"/>
      <c r="Q538" s="32"/>
      <c r="R538" s="30"/>
      <c r="T538" s="23"/>
      <c r="U538" s="23"/>
      <c r="V538" s="25"/>
    </row>
    <row r="539">
      <c r="D539" s="21"/>
      <c r="E539" s="21"/>
      <c r="F539" s="21"/>
      <c r="I539" s="30"/>
      <c r="P539" s="21"/>
      <c r="Q539" s="32"/>
      <c r="R539" s="30"/>
      <c r="T539" s="23"/>
      <c r="U539" s="23"/>
      <c r="V539" s="25"/>
    </row>
    <row r="540">
      <c r="D540" s="21"/>
      <c r="E540" s="21"/>
      <c r="F540" s="21"/>
      <c r="I540" s="30"/>
      <c r="P540" s="21"/>
      <c r="Q540" s="32"/>
      <c r="R540" s="30"/>
      <c r="T540" s="23"/>
      <c r="U540" s="23"/>
      <c r="V540" s="25"/>
    </row>
    <row r="541">
      <c r="D541" s="21"/>
      <c r="E541" s="21"/>
      <c r="F541" s="21"/>
      <c r="I541" s="30"/>
      <c r="P541" s="21"/>
      <c r="Q541" s="32"/>
      <c r="R541" s="30"/>
      <c r="T541" s="23"/>
      <c r="U541" s="23"/>
      <c r="V541" s="25"/>
    </row>
    <row r="542">
      <c r="D542" s="21"/>
      <c r="E542" s="21"/>
      <c r="F542" s="21"/>
      <c r="I542" s="30"/>
      <c r="P542" s="21"/>
      <c r="Q542" s="32"/>
      <c r="R542" s="30"/>
      <c r="T542" s="23"/>
      <c r="U542" s="23"/>
      <c r="V542" s="25"/>
    </row>
    <row r="543">
      <c r="D543" s="21"/>
      <c r="E543" s="21"/>
      <c r="F543" s="21"/>
      <c r="I543" s="30"/>
      <c r="P543" s="21"/>
      <c r="Q543" s="32"/>
      <c r="R543" s="30"/>
      <c r="T543" s="23"/>
      <c r="U543" s="23"/>
      <c r="V543" s="25"/>
    </row>
    <row r="544">
      <c r="D544" s="21"/>
      <c r="E544" s="21"/>
      <c r="F544" s="21"/>
      <c r="I544" s="30"/>
      <c r="P544" s="21"/>
      <c r="Q544" s="32"/>
      <c r="R544" s="30"/>
      <c r="T544" s="23"/>
      <c r="U544" s="23"/>
      <c r="V544" s="25"/>
    </row>
    <row r="545">
      <c r="D545" s="21"/>
      <c r="E545" s="21"/>
      <c r="F545" s="21"/>
      <c r="I545" s="30"/>
      <c r="P545" s="21"/>
      <c r="Q545" s="32"/>
      <c r="R545" s="30"/>
      <c r="T545" s="23"/>
      <c r="U545" s="23"/>
      <c r="V545" s="25"/>
    </row>
    <row r="546">
      <c r="D546" s="21"/>
      <c r="E546" s="21"/>
      <c r="F546" s="21"/>
      <c r="I546" s="30"/>
      <c r="P546" s="21"/>
      <c r="Q546" s="32"/>
      <c r="R546" s="30"/>
      <c r="T546" s="23"/>
      <c r="U546" s="23"/>
      <c r="V546" s="25"/>
    </row>
    <row r="547">
      <c r="D547" s="21"/>
      <c r="E547" s="21"/>
      <c r="F547" s="21"/>
      <c r="I547" s="30"/>
      <c r="P547" s="21"/>
      <c r="Q547" s="32"/>
      <c r="R547" s="30"/>
      <c r="T547" s="23"/>
      <c r="U547" s="23"/>
      <c r="V547" s="25"/>
    </row>
    <row r="548">
      <c r="D548" s="21"/>
      <c r="E548" s="21"/>
      <c r="F548" s="21"/>
      <c r="I548" s="30"/>
      <c r="P548" s="21"/>
      <c r="Q548" s="32"/>
      <c r="R548" s="30"/>
      <c r="T548" s="23"/>
      <c r="U548" s="23"/>
      <c r="V548" s="25"/>
    </row>
    <row r="549">
      <c r="D549" s="21"/>
      <c r="E549" s="21"/>
      <c r="F549" s="21"/>
      <c r="I549" s="30"/>
      <c r="P549" s="21"/>
      <c r="Q549" s="32"/>
      <c r="R549" s="30"/>
      <c r="T549" s="23"/>
      <c r="U549" s="23"/>
      <c r="V549" s="25"/>
    </row>
    <row r="550">
      <c r="D550" s="21"/>
      <c r="E550" s="21"/>
      <c r="F550" s="21"/>
      <c r="I550" s="30"/>
      <c r="P550" s="21"/>
      <c r="Q550" s="32"/>
      <c r="R550" s="30"/>
      <c r="T550" s="23"/>
      <c r="U550" s="23"/>
      <c r="V550" s="25"/>
    </row>
    <row r="551">
      <c r="D551" s="21"/>
      <c r="E551" s="21"/>
      <c r="F551" s="21"/>
      <c r="I551" s="30"/>
      <c r="P551" s="21"/>
      <c r="Q551" s="32"/>
      <c r="R551" s="30"/>
      <c r="T551" s="23"/>
      <c r="U551" s="23"/>
      <c r="V551" s="25"/>
    </row>
    <row r="552">
      <c r="D552" s="21"/>
      <c r="E552" s="21"/>
      <c r="F552" s="21"/>
      <c r="I552" s="30"/>
      <c r="P552" s="21"/>
      <c r="Q552" s="32"/>
      <c r="R552" s="30"/>
      <c r="T552" s="23"/>
      <c r="U552" s="23"/>
      <c r="V552" s="25"/>
    </row>
    <row r="553">
      <c r="D553" s="21"/>
      <c r="E553" s="21"/>
      <c r="F553" s="21"/>
      <c r="I553" s="30"/>
      <c r="P553" s="21"/>
      <c r="Q553" s="32"/>
      <c r="R553" s="30"/>
      <c r="T553" s="23"/>
      <c r="U553" s="23"/>
      <c r="V553" s="25"/>
    </row>
    <row r="554">
      <c r="D554" s="21"/>
      <c r="E554" s="21"/>
      <c r="F554" s="21"/>
      <c r="I554" s="30"/>
      <c r="P554" s="21"/>
      <c r="Q554" s="32"/>
      <c r="R554" s="30"/>
      <c r="T554" s="23"/>
      <c r="U554" s="23"/>
      <c r="V554" s="25"/>
    </row>
    <row r="555">
      <c r="D555" s="21"/>
      <c r="E555" s="21"/>
      <c r="F555" s="21"/>
      <c r="I555" s="30"/>
      <c r="P555" s="21"/>
      <c r="Q555" s="32"/>
      <c r="R555" s="30"/>
      <c r="T555" s="23"/>
      <c r="U555" s="23"/>
      <c r="V555" s="25"/>
    </row>
    <row r="556">
      <c r="D556" s="21"/>
      <c r="E556" s="21"/>
      <c r="F556" s="21"/>
      <c r="I556" s="30"/>
      <c r="P556" s="21"/>
      <c r="Q556" s="32"/>
      <c r="R556" s="30"/>
      <c r="T556" s="23"/>
      <c r="U556" s="23"/>
      <c r="V556" s="25"/>
    </row>
    <row r="557">
      <c r="D557" s="21"/>
      <c r="E557" s="21"/>
      <c r="F557" s="21"/>
      <c r="I557" s="30"/>
      <c r="P557" s="21"/>
      <c r="Q557" s="32"/>
      <c r="R557" s="30"/>
      <c r="T557" s="23"/>
      <c r="U557" s="23"/>
      <c r="V557" s="25"/>
    </row>
    <row r="558">
      <c r="D558" s="21"/>
      <c r="E558" s="21"/>
      <c r="F558" s="21"/>
      <c r="I558" s="30"/>
      <c r="P558" s="21"/>
      <c r="Q558" s="32"/>
      <c r="R558" s="30"/>
      <c r="T558" s="23"/>
      <c r="U558" s="23"/>
      <c r="V558" s="25"/>
    </row>
    <row r="559">
      <c r="D559" s="21"/>
      <c r="E559" s="21"/>
      <c r="F559" s="21"/>
      <c r="I559" s="30"/>
      <c r="P559" s="21"/>
      <c r="Q559" s="32"/>
      <c r="R559" s="30"/>
      <c r="T559" s="23"/>
      <c r="U559" s="23"/>
      <c r="V559" s="25"/>
    </row>
    <row r="560">
      <c r="D560" s="21"/>
      <c r="E560" s="21"/>
      <c r="F560" s="21"/>
      <c r="I560" s="30"/>
      <c r="P560" s="21"/>
      <c r="Q560" s="32"/>
      <c r="R560" s="30"/>
      <c r="T560" s="23"/>
      <c r="U560" s="23"/>
      <c r="V560" s="25"/>
    </row>
    <row r="561">
      <c r="D561" s="21"/>
      <c r="E561" s="21"/>
      <c r="F561" s="21"/>
      <c r="I561" s="30"/>
      <c r="P561" s="21"/>
      <c r="Q561" s="32"/>
      <c r="R561" s="30"/>
      <c r="T561" s="23"/>
      <c r="U561" s="23"/>
      <c r="V561" s="25"/>
    </row>
    <row r="562">
      <c r="D562" s="21"/>
      <c r="E562" s="21"/>
      <c r="F562" s="21"/>
      <c r="I562" s="30"/>
      <c r="P562" s="21"/>
      <c r="Q562" s="32"/>
      <c r="R562" s="30"/>
      <c r="T562" s="23"/>
      <c r="U562" s="23"/>
      <c r="V562" s="25"/>
    </row>
    <row r="563">
      <c r="D563" s="21"/>
      <c r="E563" s="21"/>
      <c r="F563" s="21"/>
      <c r="I563" s="30"/>
      <c r="P563" s="21"/>
      <c r="Q563" s="32"/>
      <c r="R563" s="30"/>
      <c r="T563" s="23"/>
      <c r="U563" s="23"/>
      <c r="V563" s="25"/>
    </row>
    <row r="564">
      <c r="D564" s="21"/>
      <c r="E564" s="21"/>
      <c r="F564" s="21"/>
      <c r="I564" s="30"/>
      <c r="P564" s="21"/>
      <c r="Q564" s="32"/>
      <c r="R564" s="30"/>
      <c r="T564" s="23"/>
      <c r="U564" s="23"/>
      <c r="V564" s="25"/>
    </row>
    <row r="565">
      <c r="D565" s="21"/>
      <c r="E565" s="21"/>
      <c r="F565" s="21"/>
      <c r="I565" s="30"/>
      <c r="P565" s="21"/>
      <c r="Q565" s="32"/>
      <c r="R565" s="30"/>
      <c r="T565" s="23"/>
      <c r="U565" s="23"/>
      <c r="V565" s="25"/>
    </row>
    <row r="566">
      <c r="D566" s="21"/>
      <c r="E566" s="21"/>
      <c r="F566" s="21"/>
      <c r="I566" s="30"/>
      <c r="P566" s="21"/>
      <c r="Q566" s="32"/>
      <c r="R566" s="30"/>
      <c r="T566" s="23"/>
      <c r="U566" s="23"/>
      <c r="V566" s="25"/>
    </row>
    <row r="567">
      <c r="D567" s="21"/>
      <c r="E567" s="21"/>
      <c r="F567" s="21"/>
      <c r="I567" s="30"/>
      <c r="P567" s="21"/>
      <c r="Q567" s="32"/>
      <c r="R567" s="30"/>
      <c r="T567" s="23"/>
      <c r="U567" s="23"/>
      <c r="V567" s="25"/>
    </row>
    <row r="568">
      <c r="D568" s="21"/>
      <c r="E568" s="21"/>
      <c r="F568" s="21"/>
      <c r="I568" s="30"/>
      <c r="P568" s="21"/>
      <c r="Q568" s="32"/>
      <c r="R568" s="30"/>
      <c r="T568" s="23"/>
      <c r="U568" s="23"/>
      <c r="V568" s="25"/>
    </row>
    <row r="569">
      <c r="D569" s="21"/>
      <c r="E569" s="21"/>
      <c r="F569" s="21"/>
      <c r="I569" s="30"/>
      <c r="P569" s="21"/>
      <c r="Q569" s="32"/>
      <c r="R569" s="30"/>
      <c r="T569" s="23"/>
      <c r="U569" s="23"/>
      <c r="V569" s="25"/>
    </row>
    <row r="570">
      <c r="D570" s="21"/>
      <c r="E570" s="21"/>
      <c r="F570" s="21"/>
      <c r="I570" s="30"/>
      <c r="P570" s="21"/>
      <c r="Q570" s="32"/>
      <c r="R570" s="30"/>
      <c r="T570" s="23"/>
      <c r="U570" s="23"/>
      <c r="V570" s="25"/>
    </row>
    <row r="571">
      <c r="D571" s="21"/>
      <c r="E571" s="21"/>
      <c r="F571" s="21"/>
      <c r="I571" s="30"/>
      <c r="P571" s="21"/>
      <c r="Q571" s="32"/>
      <c r="R571" s="30"/>
      <c r="T571" s="23"/>
      <c r="U571" s="23"/>
      <c r="V571" s="25"/>
    </row>
    <row r="572">
      <c r="D572" s="21"/>
      <c r="E572" s="21"/>
      <c r="F572" s="21"/>
      <c r="I572" s="30"/>
      <c r="P572" s="21"/>
      <c r="Q572" s="32"/>
      <c r="R572" s="30"/>
      <c r="T572" s="23"/>
      <c r="U572" s="23"/>
      <c r="V572" s="25"/>
    </row>
    <row r="573">
      <c r="D573" s="21"/>
      <c r="E573" s="21"/>
      <c r="F573" s="21"/>
      <c r="I573" s="30"/>
      <c r="P573" s="21"/>
      <c r="Q573" s="32"/>
      <c r="R573" s="30"/>
      <c r="T573" s="23"/>
      <c r="U573" s="23"/>
      <c r="V573" s="25"/>
    </row>
    <row r="574">
      <c r="D574" s="21"/>
      <c r="E574" s="21"/>
      <c r="F574" s="21"/>
      <c r="I574" s="30"/>
      <c r="P574" s="21"/>
      <c r="Q574" s="32"/>
      <c r="R574" s="30"/>
      <c r="T574" s="23"/>
      <c r="U574" s="23"/>
      <c r="V574" s="25"/>
    </row>
    <row r="575">
      <c r="D575" s="21"/>
      <c r="E575" s="21"/>
      <c r="F575" s="21"/>
      <c r="I575" s="30"/>
      <c r="P575" s="21"/>
      <c r="Q575" s="32"/>
      <c r="R575" s="30"/>
      <c r="T575" s="23"/>
      <c r="U575" s="23"/>
      <c r="V575" s="25"/>
    </row>
    <row r="576">
      <c r="D576" s="21"/>
      <c r="E576" s="21"/>
      <c r="F576" s="21"/>
      <c r="I576" s="30"/>
      <c r="P576" s="21"/>
      <c r="Q576" s="32"/>
      <c r="R576" s="30"/>
      <c r="T576" s="23"/>
      <c r="U576" s="23"/>
      <c r="V576" s="25"/>
    </row>
    <row r="577">
      <c r="D577" s="21"/>
      <c r="E577" s="21"/>
      <c r="F577" s="21"/>
      <c r="I577" s="30"/>
      <c r="P577" s="21"/>
      <c r="Q577" s="32"/>
      <c r="R577" s="30"/>
      <c r="T577" s="23"/>
      <c r="U577" s="23"/>
      <c r="V577" s="25"/>
    </row>
    <row r="578">
      <c r="D578" s="21"/>
      <c r="E578" s="21"/>
      <c r="F578" s="21"/>
      <c r="I578" s="30"/>
      <c r="P578" s="21"/>
      <c r="Q578" s="32"/>
      <c r="R578" s="30"/>
      <c r="T578" s="23"/>
      <c r="U578" s="23"/>
      <c r="V578" s="25"/>
    </row>
    <row r="579">
      <c r="D579" s="21"/>
      <c r="E579" s="21"/>
      <c r="F579" s="21"/>
      <c r="I579" s="30"/>
      <c r="P579" s="21"/>
      <c r="Q579" s="32"/>
      <c r="R579" s="30"/>
      <c r="T579" s="23"/>
      <c r="U579" s="23"/>
      <c r="V579" s="25"/>
    </row>
    <row r="580">
      <c r="D580" s="21"/>
      <c r="E580" s="21"/>
      <c r="F580" s="21"/>
      <c r="I580" s="30"/>
      <c r="P580" s="21"/>
      <c r="Q580" s="32"/>
      <c r="R580" s="30"/>
      <c r="T580" s="23"/>
      <c r="U580" s="23"/>
      <c r="V580" s="25"/>
    </row>
    <row r="581">
      <c r="D581" s="21"/>
      <c r="E581" s="21"/>
      <c r="F581" s="21"/>
      <c r="I581" s="30"/>
      <c r="P581" s="21"/>
      <c r="Q581" s="32"/>
      <c r="R581" s="30"/>
      <c r="T581" s="23"/>
      <c r="U581" s="23"/>
      <c r="V581" s="25"/>
    </row>
    <row r="582">
      <c r="D582" s="21"/>
      <c r="E582" s="21"/>
      <c r="F582" s="21"/>
      <c r="I582" s="30"/>
      <c r="P582" s="21"/>
      <c r="Q582" s="32"/>
      <c r="R582" s="30"/>
      <c r="T582" s="23"/>
      <c r="U582" s="23"/>
      <c r="V582" s="25"/>
    </row>
    <row r="583">
      <c r="D583" s="21"/>
      <c r="E583" s="21"/>
      <c r="F583" s="21"/>
      <c r="I583" s="30"/>
      <c r="P583" s="21"/>
      <c r="Q583" s="32"/>
      <c r="R583" s="30"/>
      <c r="T583" s="23"/>
      <c r="U583" s="23"/>
      <c r="V583" s="25"/>
    </row>
    <row r="584">
      <c r="D584" s="21"/>
      <c r="E584" s="21"/>
      <c r="F584" s="21"/>
      <c r="I584" s="30"/>
      <c r="P584" s="21"/>
      <c r="Q584" s="32"/>
      <c r="R584" s="30"/>
      <c r="T584" s="23"/>
      <c r="U584" s="23"/>
      <c r="V584" s="25"/>
    </row>
    <row r="585">
      <c r="D585" s="21"/>
      <c r="E585" s="21"/>
      <c r="F585" s="21"/>
      <c r="I585" s="30"/>
      <c r="P585" s="21"/>
      <c r="Q585" s="32"/>
      <c r="R585" s="30"/>
      <c r="T585" s="23"/>
      <c r="U585" s="23"/>
      <c r="V585" s="25"/>
    </row>
    <row r="586">
      <c r="D586" s="21"/>
      <c r="E586" s="21"/>
      <c r="F586" s="21"/>
      <c r="I586" s="30"/>
      <c r="P586" s="21"/>
      <c r="Q586" s="32"/>
      <c r="R586" s="30"/>
      <c r="T586" s="23"/>
      <c r="U586" s="23"/>
      <c r="V586" s="25"/>
    </row>
    <row r="587">
      <c r="D587" s="21"/>
      <c r="E587" s="21"/>
      <c r="F587" s="21"/>
      <c r="I587" s="30"/>
      <c r="P587" s="21"/>
      <c r="Q587" s="32"/>
      <c r="R587" s="30"/>
      <c r="T587" s="23"/>
      <c r="U587" s="23"/>
      <c r="V587" s="25"/>
    </row>
    <row r="588">
      <c r="D588" s="21"/>
      <c r="E588" s="21"/>
      <c r="F588" s="21"/>
      <c r="I588" s="30"/>
      <c r="P588" s="21"/>
      <c r="Q588" s="32"/>
      <c r="R588" s="30"/>
      <c r="T588" s="23"/>
      <c r="U588" s="23"/>
      <c r="V588" s="25"/>
    </row>
    <row r="589">
      <c r="D589" s="21"/>
      <c r="E589" s="21"/>
      <c r="F589" s="21"/>
      <c r="I589" s="30"/>
      <c r="P589" s="21"/>
      <c r="Q589" s="32"/>
      <c r="R589" s="30"/>
      <c r="T589" s="23"/>
      <c r="U589" s="23"/>
      <c r="V589" s="25"/>
    </row>
    <row r="590">
      <c r="D590" s="21"/>
      <c r="E590" s="21"/>
      <c r="F590" s="21"/>
      <c r="I590" s="30"/>
      <c r="P590" s="21"/>
      <c r="Q590" s="32"/>
      <c r="R590" s="30"/>
      <c r="T590" s="23"/>
      <c r="U590" s="23"/>
      <c r="V590" s="25"/>
    </row>
    <row r="591">
      <c r="D591" s="21"/>
      <c r="E591" s="21"/>
      <c r="F591" s="21"/>
      <c r="I591" s="30"/>
      <c r="P591" s="21"/>
      <c r="Q591" s="32"/>
      <c r="R591" s="30"/>
      <c r="T591" s="23"/>
      <c r="U591" s="23"/>
      <c r="V591" s="25"/>
    </row>
    <row r="592">
      <c r="D592" s="21"/>
      <c r="E592" s="21"/>
      <c r="F592" s="21"/>
      <c r="I592" s="30"/>
      <c r="P592" s="21"/>
      <c r="Q592" s="32"/>
      <c r="R592" s="30"/>
      <c r="T592" s="23"/>
      <c r="U592" s="23"/>
      <c r="V592" s="25"/>
    </row>
    <row r="593">
      <c r="D593" s="21"/>
      <c r="E593" s="21"/>
      <c r="F593" s="21"/>
      <c r="I593" s="30"/>
      <c r="P593" s="21"/>
      <c r="Q593" s="32"/>
      <c r="R593" s="30"/>
      <c r="T593" s="23"/>
      <c r="U593" s="23"/>
      <c r="V593" s="25"/>
    </row>
    <row r="594">
      <c r="D594" s="21"/>
      <c r="E594" s="21"/>
      <c r="F594" s="21"/>
      <c r="I594" s="30"/>
      <c r="P594" s="21"/>
      <c r="Q594" s="32"/>
      <c r="R594" s="30"/>
      <c r="T594" s="23"/>
      <c r="U594" s="23"/>
      <c r="V594" s="25"/>
    </row>
    <row r="595">
      <c r="D595" s="21"/>
      <c r="E595" s="21"/>
      <c r="F595" s="21"/>
      <c r="I595" s="30"/>
      <c r="P595" s="21"/>
      <c r="Q595" s="32"/>
      <c r="R595" s="30"/>
      <c r="T595" s="23"/>
      <c r="U595" s="23"/>
      <c r="V595" s="25"/>
    </row>
    <row r="596">
      <c r="D596" s="21"/>
      <c r="E596" s="21"/>
      <c r="F596" s="21"/>
      <c r="I596" s="30"/>
      <c r="P596" s="21"/>
      <c r="Q596" s="32"/>
      <c r="R596" s="30"/>
      <c r="T596" s="23"/>
      <c r="U596" s="23"/>
      <c r="V596" s="25"/>
    </row>
    <row r="597">
      <c r="D597" s="21"/>
      <c r="E597" s="21"/>
      <c r="F597" s="21"/>
      <c r="I597" s="30"/>
      <c r="P597" s="21"/>
      <c r="Q597" s="32"/>
      <c r="R597" s="30"/>
      <c r="T597" s="23"/>
      <c r="U597" s="23"/>
      <c r="V597" s="25"/>
    </row>
    <row r="598">
      <c r="D598" s="21"/>
      <c r="E598" s="21"/>
      <c r="F598" s="21"/>
      <c r="I598" s="30"/>
      <c r="P598" s="21"/>
      <c r="Q598" s="32"/>
      <c r="R598" s="30"/>
      <c r="T598" s="23"/>
      <c r="U598" s="23"/>
      <c r="V598" s="25"/>
    </row>
    <row r="599">
      <c r="D599" s="21"/>
      <c r="E599" s="21"/>
      <c r="F599" s="21"/>
      <c r="I599" s="30"/>
      <c r="P599" s="21"/>
      <c r="Q599" s="32"/>
      <c r="R599" s="30"/>
      <c r="T599" s="23"/>
      <c r="U599" s="23"/>
      <c r="V599" s="25"/>
    </row>
    <row r="600">
      <c r="D600" s="21"/>
      <c r="E600" s="21"/>
      <c r="F600" s="21"/>
      <c r="I600" s="30"/>
      <c r="P600" s="21"/>
      <c r="Q600" s="32"/>
      <c r="R600" s="30"/>
      <c r="T600" s="23"/>
      <c r="U600" s="23"/>
      <c r="V600" s="25"/>
    </row>
    <row r="601">
      <c r="D601" s="21"/>
      <c r="E601" s="21"/>
      <c r="F601" s="21"/>
      <c r="I601" s="30"/>
      <c r="P601" s="21"/>
      <c r="Q601" s="32"/>
      <c r="R601" s="30"/>
      <c r="T601" s="23"/>
      <c r="U601" s="23"/>
      <c r="V601" s="25"/>
    </row>
    <row r="602">
      <c r="D602" s="21"/>
      <c r="E602" s="21"/>
      <c r="F602" s="21"/>
      <c r="I602" s="30"/>
      <c r="P602" s="21"/>
      <c r="Q602" s="32"/>
      <c r="R602" s="30"/>
      <c r="T602" s="23"/>
      <c r="U602" s="23"/>
      <c r="V602" s="25"/>
    </row>
    <row r="603">
      <c r="D603" s="21"/>
      <c r="E603" s="21"/>
      <c r="F603" s="21"/>
      <c r="I603" s="30"/>
      <c r="P603" s="21"/>
      <c r="Q603" s="32"/>
      <c r="R603" s="30"/>
      <c r="T603" s="23"/>
      <c r="U603" s="23"/>
      <c r="V603" s="25"/>
    </row>
    <row r="604">
      <c r="D604" s="21"/>
      <c r="E604" s="21"/>
      <c r="F604" s="21"/>
      <c r="I604" s="30"/>
      <c r="P604" s="21"/>
      <c r="Q604" s="32"/>
      <c r="R604" s="30"/>
      <c r="T604" s="23"/>
      <c r="U604" s="23"/>
      <c r="V604" s="25"/>
    </row>
    <row r="605">
      <c r="D605" s="21"/>
      <c r="E605" s="21"/>
      <c r="F605" s="21"/>
      <c r="I605" s="30"/>
      <c r="P605" s="21"/>
      <c r="Q605" s="32"/>
      <c r="R605" s="30"/>
      <c r="T605" s="23"/>
      <c r="U605" s="23"/>
      <c r="V605" s="25"/>
    </row>
    <row r="606">
      <c r="D606" s="21"/>
      <c r="E606" s="21"/>
      <c r="F606" s="21"/>
      <c r="I606" s="30"/>
      <c r="P606" s="21"/>
      <c r="Q606" s="32"/>
      <c r="R606" s="30"/>
      <c r="T606" s="23"/>
      <c r="U606" s="23"/>
      <c r="V606" s="25"/>
    </row>
    <row r="607">
      <c r="D607" s="21"/>
      <c r="E607" s="21"/>
      <c r="F607" s="21"/>
      <c r="I607" s="30"/>
      <c r="P607" s="21"/>
      <c r="Q607" s="32"/>
      <c r="R607" s="30"/>
      <c r="T607" s="23"/>
      <c r="U607" s="23"/>
      <c r="V607" s="25"/>
    </row>
    <row r="608">
      <c r="D608" s="21"/>
      <c r="E608" s="21"/>
      <c r="F608" s="21"/>
      <c r="I608" s="30"/>
      <c r="P608" s="21"/>
      <c r="Q608" s="32"/>
      <c r="R608" s="30"/>
      <c r="T608" s="23"/>
      <c r="U608" s="23"/>
      <c r="V608" s="25"/>
    </row>
    <row r="609">
      <c r="D609" s="21"/>
      <c r="E609" s="21"/>
      <c r="F609" s="21"/>
      <c r="I609" s="30"/>
      <c r="P609" s="21"/>
      <c r="Q609" s="32"/>
      <c r="R609" s="30"/>
      <c r="T609" s="23"/>
      <c r="U609" s="23"/>
      <c r="V609" s="25"/>
    </row>
    <row r="610">
      <c r="D610" s="21"/>
      <c r="E610" s="21"/>
      <c r="F610" s="21"/>
      <c r="I610" s="30"/>
      <c r="P610" s="21"/>
      <c r="Q610" s="32"/>
      <c r="R610" s="30"/>
      <c r="T610" s="23"/>
      <c r="U610" s="23"/>
      <c r="V610" s="25"/>
    </row>
    <row r="611">
      <c r="D611" s="21"/>
      <c r="E611" s="21"/>
      <c r="F611" s="21"/>
      <c r="I611" s="30"/>
      <c r="P611" s="21"/>
      <c r="Q611" s="32"/>
      <c r="R611" s="30"/>
      <c r="T611" s="23"/>
      <c r="U611" s="23"/>
      <c r="V611" s="25"/>
    </row>
    <row r="612">
      <c r="D612" s="21"/>
      <c r="E612" s="21"/>
      <c r="F612" s="21"/>
      <c r="I612" s="30"/>
      <c r="P612" s="21"/>
      <c r="Q612" s="32"/>
      <c r="R612" s="30"/>
      <c r="T612" s="23"/>
      <c r="U612" s="23"/>
      <c r="V612" s="25"/>
    </row>
    <row r="613">
      <c r="D613" s="21"/>
      <c r="E613" s="21"/>
      <c r="F613" s="21"/>
      <c r="I613" s="30"/>
      <c r="P613" s="21"/>
      <c r="Q613" s="32"/>
      <c r="R613" s="30"/>
      <c r="T613" s="23"/>
      <c r="U613" s="23"/>
      <c r="V613" s="25"/>
    </row>
    <row r="614">
      <c r="D614" s="21"/>
      <c r="E614" s="21"/>
      <c r="F614" s="21"/>
      <c r="I614" s="30"/>
      <c r="P614" s="21"/>
      <c r="Q614" s="32"/>
      <c r="R614" s="30"/>
      <c r="T614" s="23"/>
      <c r="U614" s="23"/>
      <c r="V614" s="25"/>
    </row>
    <row r="615">
      <c r="D615" s="21"/>
      <c r="E615" s="21"/>
      <c r="F615" s="21"/>
      <c r="I615" s="30"/>
      <c r="P615" s="21"/>
      <c r="Q615" s="32"/>
      <c r="R615" s="30"/>
      <c r="T615" s="23"/>
      <c r="U615" s="23"/>
      <c r="V615" s="25"/>
    </row>
    <row r="616">
      <c r="D616" s="21"/>
      <c r="E616" s="21"/>
      <c r="F616" s="21"/>
      <c r="I616" s="30"/>
      <c r="P616" s="21"/>
      <c r="Q616" s="32"/>
      <c r="R616" s="30"/>
      <c r="T616" s="23"/>
      <c r="U616" s="23"/>
      <c r="V616" s="25"/>
    </row>
    <row r="617">
      <c r="D617" s="21"/>
      <c r="E617" s="21"/>
      <c r="F617" s="21"/>
      <c r="I617" s="30"/>
      <c r="P617" s="21"/>
      <c r="Q617" s="32"/>
      <c r="R617" s="30"/>
      <c r="T617" s="23"/>
      <c r="U617" s="23"/>
      <c r="V617" s="25"/>
    </row>
    <row r="618">
      <c r="D618" s="21"/>
      <c r="E618" s="21"/>
      <c r="F618" s="21"/>
      <c r="I618" s="30"/>
      <c r="P618" s="21"/>
      <c r="Q618" s="32"/>
      <c r="R618" s="30"/>
      <c r="T618" s="23"/>
      <c r="U618" s="23"/>
      <c r="V618" s="25"/>
    </row>
    <row r="619">
      <c r="D619" s="21"/>
      <c r="E619" s="21"/>
      <c r="F619" s="21"/>
      <c r="I619" s="30"/>
      <c r="P619" s="21"/>
      <c r="Q619" s="32"/>
      <c r="R619" s="30"/>
      <c r="T619" s="23"/>
      <c r="U619" s="23"/>
      <c r="V619" s="25"/>
    </row>
    <row r="620">
      <c r="D620" s="21"/>
      <c r="E620" s="21"/>
      <c r="F620" s="21"/>
      <c r="I620" s="30"/>
      <c r="P620" s="21"/>
      <c r="Q620" s="32"/>
      <c r="R620" s="30"/>
      <c r="T620" s="23"/>
      <c r="U620" s="23"/>
      <c r="V620" s="25"/>
    </row>
    <row r="621">
      <c r="D621" s="21"/>
      <c r="E621" s="21"/>
      <c r="F621" s="21"/>
      <c r="I621" s="30"/>
      <c r="P621" s="21"/>
      <c r="Q621" s="32"/>
      <c r="R621" s="30"/>
      <c r="T621" s="23"/>
      <c r="U621" s="23"/>
      <c r="V621" s="25"/>
    </row>
    <row r="622">
      <c r="D622" s="21"/>
      <c r="E622" s="21"/>
      <c r="F622" s="21"/>
      <c r="I622" s="30"/>
      <c r="P622" s="21"/>
      <c r="Q622" s="32"/>
      <c r="R622" s="30"/>
      <c r="T622" s="23"/>
      <c r="U622" s="23"/>
      <c r="V622" s="25"/>
    </row>
    <row r="623">
      <c r="D623" s="21"/>
      <c r="E623" s="21"/>
      <c r="F623" s="21"/>
      <c r="I623" s="30"/>
      <c r="P623" s="21"/>
      <c r="Q623" s="32"/>
      <c r="R623" s="30"/>
      <c r="T623" s="23"/>
      <c r="U623" s="23"/>
      <c r="V623" s="25"/>
    </row>
    <row r="624">
      <c r="D624" s="21"/>
      <c r="E624" s="21"/>
      <c r="F624" s="21"/>
      <c r="I624" s="30"/>
      <c r="P624" s="21"/>
      <c r="Q624" s="32"/>
      <c r="R624" s="30"/>
      <c r="T624" s="23"/>
      <c r="U624" s="23"/>
      <c r="V624" s="25"/>
    </row>
    <row r="625">
      <c r="D625" s="21"/>
      <c r="E625" s="21"/>
      <c r="F625" s="21"/>
      <c r="I625" s="30"/>
      <c r="P625" s="21"/>
      <c r="Q625" s="32"/>
      <c r="R625" s="30"/>
      <c r="T625" s="23"/>
      <c r="U625" s="23"/>
      <c r="V625" s="25"/>
    </row>
    <row r="626">
      <c r="D626" s="21"/>
      <c r="E626" s="21"/>
      <c r="F626" s="21"/>
      <c r="I626" s="30"/>
      <c r="P626" s="21"/>
      <c r="Q626" s="32"/>
      <c r="R626" s="30"/>
      <c r="T626" s="23"/>
      <c r="U626" s="23"/>
      <c r="V626" s="25"/>
    </row>
    <row r="627">
      <c r="D627" s="21"/>
      <c r="E627" s="21"/>
      <c r="F627" s="21"/>
      <c r="I627" s="30"/>
      <c r="P627" s="21"/>
      <c r="Q627" s="32"/>
      <c r="R627" s="30"/>
      <c r="T627" s="23"/>
      <c r="U627" s="23"/>
      <c r="V627" s="25"/>
    </row>
    <row r="628">
      <c r="D628" s="21"/>
      <c r="E628" s="21"/>
      <c r="F628" s="21"/>
      <c r="I628" s="30"/>
      <c r="P628" s="21"/>
      <c r="Q628" s="32"/>
      <c r="R628" s="30"/>
      <c r="T628" s="23"/>
      <c r="U628" s="23"/>
      <c r="V628" s="25"/>
    </row>
    <row r="629">
      <c r="D629" s="21"/>
      <c r="E629" s="21"/>
      <c r="F629" s="21"/>
      <c r="I629" s="30"/>
      <c r="P629" s="21"/>
      <c r="Q629" s="32"/>
      <c r="R629" s="30"/>
      <c r="T629" s="23"/>
      <c r="U629" s="23"/>
      <c r="V629" s="25"/>
    </row>
    <row r="630">
      <c r="D630" s="21"/>
      <c r="E630" s="21"/>
      <c r="F630" s="21"/>
      <c r="I630" s="30"/>
      <c r="P630" s="21"/>
      <c r="Q630" s="32"/>
      <c r="R630" s="30"/>
      <c r="T630" s="23"/>
      <c r="U630" s="23"/>
      <c r="V630" s="25"/>
    </row>
    <row r="631">
      <c r="D631" s="21"/>
      <c r="E631" s="21"/>
      <c r="F631" s="21"/>
      <c r="I631" s="30"/>
      <c r="P631" s="21"/>
      <c r="Q631" s="32"/>
      <c r="R631" s="30"/>
      <c r="T631" s="23"/>
      <c r="U631" s="23"/>
      <c r="V631" s="25"/>
    </row>
    <row r="632">
      <c r="D632" s="21"/>
      <c r="E632" s="21"/>
      <c r="F632" s="21"/>
      <c r="I632" s="30"/>
      <c r="P632" s="21"/>
      <c r="Q632" s="32"/>
      <c r="R632" s="30"/>
      <c r="T632" s="23"/>
      <c r="U632" s="23"/>
      <c r="V632" s="25"/>
    </row>
    <row r="633">
      <c r="D633" s="21"/>
      <c r="E633" s="21"/>
      <c r="F633" s="21"/>
      <c r="I633" s="30"/>
      <c r="P633" s="21"/>
      <c r="Q633" s="32"/>
      <c r="R633" s="30"/>
      <c r="T633" s="23"/>
      <c r="U633" s="23"/>
      <c r="V633" s="25"/>
    </row>
    <row r="634">
      <c r="D634" s="21"/>
      <c r="E634" s="21"/>
      <c r="F634" s="21"/>
      <c r="I634" s="30"/>
      <c r="P634" s="21"/>
      <c r="Q634" s="32"/>
      <c r="R634" s="30"/>
      <c r="T634" s="23"/>
      <c r="U634" s="23"/>
      <c r="V634" s="25"/>
    </row>
    <row r="635">
      <c r="D635" s="21"/>
      <c r="E635" s="21"/>
      <c r="F635" s="21"/>
      <c r="I635" s="30"/>
      <c r="P635" s="21"/>
      <c r="Q635" s="32"/>
      <c r="R635" s="30"/>
      <c r="T635" s="23"/>
      <c r="U635" s="23"/>
      <c r="V635" s="25"/>
    </row>
    <row r="636">
      <c r="D636" s="21"/>
      <c r="E636" s="21"/>
      <c r="F636" s="21"/>
      <c r="I636" s="30"/>
      <c r="P636" s="21"/>
      <c r="Q636" s="32"/>
      <c r="R636" s="30"/>
      <c r="T636" s="23"/>
      <c r="U636" s="23"/>
      <c r="V636" s="25"/>
    </row>
    <row r="637">
      <c r="D637" s="21"/>
      <c r="E637" s="21"/>
      <c r="F637" s="21"/>
      <c r="I637" s="30"/>
      <c r="P637" s="21"/>
      <c r="Q637" s="32"/>
      <c r="R637" s="30"/>
      <c r="T637" s="23"/>
      <c r="U637" s="23"/>
      <c r="V637" s="25"/>
    </row>
    <row r="638">
      <c r="D638" s="21"/>
      <c r="E638" s="21"/>
      <c r="F638" s="21"/>
      <c r="I638" s="30"/>
      <c r="P638" s="21"/>
      <c r="Q638" s="32"/>
      <c r="R638" s="30"/>
      <c r="T638" s="23"/>
      <c r="U638" s="23"/>
      <c r="V638" s="25"/>
    </row>
    <row r="639">
      <c r="D639" s="21"/>
      <c r="E639" s="21"/>
      <c r="F639" s="21"/>
      <c r="I639" s="30"/>
      <c r="P639" s="21"/>
      <c r="Q639" s="32"/>
      <c r="R639" s="30"/>
      <c r="T639" s="23"/>
      <c r="U639" s="23"/>
      <c r="V639" s="25"/>
    </row>
    <row r="640">
      <c r="D640" s="21"/>
      <c r="E640" s="21"/>
      <c r="F640" s="21"/>
      <c r="I640" s="30"/>
      <c r="P640" s="21"/>
      <c r="Q640" s="32"/>
      <c r="R640" s="30"/>
      <c r="T640" s="23"/>
      <c r="U640" s="23"/>
      <c r="V640" s="25"/>
    </row>
    <row r="641">
      <c r="D641" s="21"/>
      <c r="E641" s="21"/>
      <c r="F641" s="21"/>
      <c r="I641" s="30"/>
      <c r="P641" s="21"/>
      <c r="Q641" s="32"/>
      <c r="R641" s="30"/>
      <c r="T641" s="23"/>
      <c r="U641" s="23"/>
      <c r="V641" s="25"/>
    </row>
    <row r="642">
      <c r="D642" s="21"/>
      <c r="E642" s="21"/>
      <c r="F642" s="21"/>
      <c r="I642" s="30"/>
      <c r="P642" s="21"/>
      <c r="Q642" s="32"/>
      <c r="R642" s="30"/>
      <c r="T642" s="23"/>
      <c r="U642" s="23"/>
      <c r="V642" s="25"/>
    </row>
    <row r="643">
      <c r="D643" s="21"/>
      <c r="E643" s="21"/>
      <c r="F643" s="21"/>
      <c r="I643" s="30"/>
      <c r="P643" s="21"/>
      <c r="Q643" s="32"/>
      <c r="R643" s="30"/>
      <c r="T643" s="23"/>
      <c r="U643" s="23"/>
      <c r="V643" s="25"/>
    </row>
    <row r="644">
      <c r="D644" s="21"/>
      <c r="E644" s="21"/>
      <c r="F644" s="21"/>
      <c r="I644" s="30"/>
      <c r="P644" s="21"/>
      <c r="Q644" s="32"/>
      <c r="R644" s="30"/>
      <c r="T644" s="23"/>
      <c r="U644" s="23"/>
      <c r="V644" s="25"/>
    </row>
    <row r="645">
      <c r="D645" s="21"/>
      <c r="E645" s="21"/>
      <c r="F645" s="21"/>
      <c r="I645" s="30"/>
      <c r="P645" s="21"/>
      <c r="Q645" s="32"/>
      <c r="R645" s="30"/>
      <c r="T645" s="23"/>
      <c r="U645" s="23"/>
      <c r="V645" s="25"/>
    </row>
    <row r="646">
      <c r="D646" s="21"/>
      <c r="E646" s="21"/>
      <c r="F646" s="21"/>
      <c r="I646" s="30"/>
      <c r="P646" s="21"/>
      <c r="Q646" s="32"/>
      <c r="R646" s="30"/>
      <c r="T646" s="23"/>
      <c r="U646" s="23"/>
      <c r="V646" s="25"/>
    </row>
    <row r="647">
      <c r="D647" s="21"/>
      <c r="E647" s="21"/>
      <c r="F647" s="21"/>
      <c r="I647" s="30"/>
      <c r="P647" s="21"/>
      <c r="Q647" s="32"/>
      <c r="R647" s="30"/>
      <c r="T647" s="23"/>
      <c r="U647" s="23"/>
      <c r="V647" s="25"/>
    </row>
    <row r="648">
      <c r="D648" s="21"/>
      <c r="E648" s="21"/>
      <c r="F648" s="21"/>
      <c r="I648" s="30"/>
      <c r="P648" s="21"/>
      <c r="Q648" s="32"/>
      <c r="R648" s="30"/>
      <c r="T648" s="23"/>
      <c r="U648" s="23"/>
      <c r="V648" s="25"/>
    </row>
    <row r="649">
      <c r="D649" s="21"/>
      <c r="E649" s="21"/>
      <c r="F649" s="21"/>
      <c r="I649" s="30"/>
      <c r="P649" s="21"/>
      <c r="Q649" s="32"/>
      <c r="R649" s="30"/>
      <c r="T649" s="23"/>
      <c r="U649" s="23"/>
      <c r="V649" s="25"/>
    </row>
    <row r="650">
      <c r="D650" s="21"/>
      <c r="E650" s="21"/>
      <c r="F650" s="21"/>
      <c r="I650" s="30"/>
      <c r="P650" s="21"/>
      <c r="Q650" s="32"/>
      <c r="R650" s="30"/>
      <c r="T650" s="23"/>
      <c r="U650" s="23"/>
      <c r="V650" s="25"/>
    </row>
    <row r="651">
      <c r="D651" s="21"/>
      <c r="E651" s="21"/>
      <c r="F651" s="21"/>
      <c r="I651" s="30"/>
      <c r="P651" s="21"/>
      <c r="Q651" s="32"/>
      <c r="R651" s="30"/>
      <c r="T651" s="23"/>
      <c r="U651" s="23"/>
      <c r="V651" s="25"/>
    </row>
    <row r="652">
      <c r="D652" s="21"/>
      <c r="E652" s="21"/>
      <c r="F652" s="21"/>
      <c r="I652" s="30"/>
      <c r="P652" s="21"/>
      <c r="Q652" s="32"/>
      <c r="R652" s="30"/>
      <c r="T652" s="23"/>
      <c r="U652" s="23"/>
      <c r="V652" s="25"/>
    </row>
    <row r="653">
      <c r="D653" s="21"/>
      <c r="E653" s="21"/>
      <c r="F653" s="21"/>
      <c r="I653" s="30"/>
      <c r="P653" s="21"/>
      <c r="Q653" s="32"/>
      <c r="R653" s="30"/>
      <c r="T653" s="23"/>
      <c r="U653" s="23"/>
      <c r="V653" s="25"/>
    </row>
    <row r="654">
      <c r="D654" s="21"/>
      <c r="E654" s="21"/>
      <c r="F654" s="21"/>
      <c r="I654" s="30"/>
      <c r="P654" s="21"/>
      <c r="Q654" s="32"/>
      <c r="R654" s="30"/>
      <c r="T654" s="23"/>
      <c r="U654" s="23"/>
      <c r="V654" s="25"/>
    </row>
    <row r="655">
      <c r="D655" s="21"/>
      <c r="E655" s="21"/>
      <c r="F655" s="21"/>
      <c r="I655" s="30"/>
      <c r="P655" s="21"/>
      <c r="Q655" s="32"/>
      <c r="R655" s="30"/>
      <c r="T655" s="23"/>
      <c r="U655" s="23"/>
      <c r="V655" s="25"/>
    </row>
    <row r="656">
      <c r="D656" s="21"/>
      <c r="E656" s="21"/>
      <c r="F656" s="21"/>
      <c r="I656" s="30"/>
      <c r="P656" s="21"/>
      <c r="Q656" s="32"/>
      <c r="R656" s="30"/>
      <c r="T656" s="23"/>
      <c r="U656" s="23"/>
      <c r="V656" s="25"/>
    </row>
    <row r="657">
      <c r="D657" s="21"/>
      <c r="E657" s="21"/>
      <c r="F657" s="21"/>
      <c r="I657" s="30"/>
      <c r="P657" s="21"/>
      <c r="Q657" s="32"/>
      <c r="R657" s="30"/>
      <c r="T657" s="23"/>
      <c r="U657" s="23"/>
      <c r="V657" s="25"/>
    </row>
    <row r="658">
      <c r="D658" s="21"/>
      <c r="E658" s="21"/>
      <c r="F658" s="21"/>
      <c r="I658" s="30"/>
      <c r="P658" s="21"/>
      <c r="Q658" s="32"/>
      <c r="R658" s="30"/>
      <c r="T658" s="23"/>
      <c r="U658" s="23"/>
      <c r="V658" s="25"/>
    </row>
    <row r="659">
      <c r="D659" s="21"/>
      <c r="E659" s="21"/>
      <c r="F659" s="21"/>
      <c r="I659" s="30"/>
      <c r="P659" s="21"/>
      <c r="Q659" s="32"/>
      <c r="R659" s="30"/>
      <c r="T659" s="23"/>
      <c r="U659" s="23"/>
      <c r="V659" s="25"/>
    </row>
    <row r="660">
      <c r="D660" s="21"/>
      <c r="E660" s="21"/>
      <c r="F660" s="21"/>
      <c r="I660" s="30"/>
      <c r="P660" s="21"/>
      <c r="Q660" s="32"/>
      <c r="R660" s="30"/>
      <c r="T660" s="23"/>
      <c r="U660" s="23"/>
      <c r="V660" s="25"/>
    </row>
    <row r="661">
      <c r="D661" s="21"/>
      <c r="E661" s="21"/>
      <c r="F661" s="21"/>
      <c r="I661" s="30"/>
      <c r="P661" s="21"/>
      <c r="Q661" s="32"/>
      <c r="R661" s="30"/>
      <c r="T661" s="23"/>
      <c r="U661" s="23"/>
      <c r="V661" s="25"/>
    </row>
    <row r="662">
      <c r="D662" s="21"/>
      <c r="E662" s="21"/>
      <c r="F662" s="21"/>
      <c r="I662" s="30"/>
      <c r="P662" s="21"/>
      <c r="Q662" s="32"/>
      <c r="R662" s="30"/>
      <c r="T662" s="23"/>
      <c r="U662" s="23"/>
      <c r="V662" s="25"/>
    </row>
    <row r="663">
      <c r="D663" s="21"/>
      <c r="E663" s="21"/>
      <c r="F663" s="21"/>
      <c r="I663" s="30"/>
      <c r="P663" s="21"/>
      <c r="Q663" s="32"/>
      <c r="R663" s="30"/>
      <c r="T663" s="23"/>
      <c r="U663" s="23"/>
      <c r="V663" s="25"/>
    </row>
    <row r="664">
      <c r="D664" s="21"/>
      <c r="E664" s="21"/>
      <c r="F664" s="21"/>
      <c r="I664" s="30"/>
      <c r="P664" s="21"/>
      <c r="Q664" s="32"/>
      <c r="R664" s="30"/>
      <c r="T664" s="23"/>
      <c r="U664" s="23"/>
      <c r="V664" s="25"/>
    </row>
    <row r="665">
      <c r="D665" s="21"/>
      <c r="E665" s="21"/>
      <c r="F665" s="21"/>
      <c r="I665" s="30"/>
      <c r="P665" s="21"/>
      <c r="Q665" s="32"/>
      <c r="R665" s="30"/>
      <c r="T665" s="23"/>
      <c r="U665" s="23"/>
      <c r="V665" s="25"/>
    </row>
    <row r="666">
      <c r="D666" s="21"/>
      <c r="E666" s="21"/>
      <c r="F666" s="21"/>
      <c r="I666" s="30"/>
      <c r="P666" s="21"/>
      <c r="Q666" s="32"/>
      <c r="R666" s="30"/>
      <c r="T666" s="23"/>
      <c r="U666" s="23"/>
      <c r="V666" s="25"/>
    </row>
    <row r="667">
      <c r="D667" s="21"/>
      <c r="E667" s="21"/>
      <c r="F667" s="21"/>
      <c r="I667" s="30"/>
      <c r="P667" s="21"/>
      <c r="Q667" s="32"/>
      <c r="R667" s="30"/>
      <c r="T667" s="23"/>
      <c r="U667" s="23"/>
      <c r="V667" s="25"/>
    </row>
    <row r="668">
      <c r="D668" s="21"/>
      <c r="E668" s="21"/>
      <c r="F668" s="21"/>
      <c r="I668" s="30"/>
      <c r="P668" s="21"/>
      <c r="Q668" s="32"/>
      <c r="R668" s="30"/>
      <c r="T668" s="23"/>
      <c r="U668" s="23"/>
      <c r="V668" s="25"/>
    </row>
    <row r="669">
      <c r="D669" s="21"/>
      <c r="E669" s="21"/>
      <c r="F669" s="21"/>
      <c r="I669" s="30"/>
      <c r="P669" s="21"/>
      <c r="Q669" s="32"/>
      <c r="R669" s="30"/>
      <c r="T669" s="23"/>
      <c r="U669" s="23"/>
      <c r="V669" s="25"/>
    </row>
    <row r="670">
      <c r="D670" s="21"/>
      <c r="E670" s="21"/>
      <c r="F670" s="21"/>
      <c r="I670" s="30"/>
      <c r="P670" s="21"/>
      <c r="Q670" s="32"/>
      <c r="R670" s="30"/>
      <c r="T670" s="23"/>
      <c r="U670" s="23"/>
      <c r="V670" s="25"/>
    </row>
    <row r="671">
      <c r="D671" s="21"/>
      <c r="E671" s="21"/>
      <c r="F671" s="21"/>
      <c r="I671" s="30"/>
      <c r="P671" s="21"/>
      <c r="Q671" s="32"/>
      <c r="R671" s="30"/>
      <c r="T671" s="23"/>
      <c r="U671" s="23"/>
      <c r="V671" s="25"/>
    </row>
    <row r="672">
      <c r="D672" s="21"/>
      <c r="E672" s="21"/>
      <c r="F672" s="21"/>
      <c r="I672" s="30"/>
      <c r="P672" s="21"/>
      <c r="Q672" s="32"/>
      <c r="R672" s="30"/>
      <c r="T672" s="23"/>
      <c r="U672" s="23"/>
      <c r="V672" s="25"/>
    </row>
    <row r="673">
      <c r="D673" s="21"/>
      <c r="E673" s="21"/>
      <c r="F673" s="21"/>
      <c r="I673" s="30"/>
      <c r="P673" s="21"/>
      <c r="Q673" s="32"/>
      <c r="R673" s="30"/>
      <c r="T673" s="23"/>
      <c r="U673" s="23"/>
      <c r="V673" s="25"/>
    </row>
    <row r="674">
      <c r="D674" s="21"/>
      <c r="E674" s="21"/>
      <c r="F674" s="21"/>
      <c r="I674" s="30"/>
      <c r="P674" s="21"/>
      <c r="Q674" s="32"/>
      <c r="R674" s="30"/>
      <c r="T674" s="23"/>
      <c r="U674" s="23"/>
      <c r="V674" s="25"/>
    </row>
    <row r="675">
      <c r="D675" s="21"/>
      <c r="E675" s="21"/>
      <c r="F675" s="21"/>
      <c r="I675" s="30"/>
      <c r="P675" s="21"/>
      <c r="Q675" s="32"/>
      <c r="R675" s="30"/>
      <c r="T675" s="23"/>
      <c r="U675" s="23"/>
      <c r="V675" s="25"/>
    </row>
    <row r="676">
      <c r="D676" s="21"/>
      <c r="E676" s="21"/>
      <c r="F676" s="21"/>
      <c r="I676" s="30"/>
      <c r="P676" s="21"/>
      <c r="Q676" s="32"/>
      <c r="R676" s="30"/>
      <c r="T676" s="23"/>
      <c r="U676" s="23"/>
      <c r="V676" s="25"/>
    </row>
    <row r="677">
      <c r="D677" s="21"/>
      <c r="E677" s="21"/>
      <c r="F677" s="21"/>
      <c r="I677" s="30"/>
      <c r="P677" s="21"/>
      <c r="Q677" s="32"/>
      <c r="R677" s="30"/>
      <c r="T677" s="23"/>
      <c r="U677" s="23"/>
      <c r="V677" s="25"/>
    </row>
    <row r="678">
      <c r="D678" s="21"/>
      <c r="E678" s="21"/>
      <c r="F678" s="21"/>
      <c r="I678" s="30"/>
      <c r="P678" s="21"/>
      <c r="Q678" s="32"/>
      <c r="R678" s="30"/>
      <c r="T678" s="23"/>
      <c r="U678" s="23"/>
      <c r="V678" s="25"/>
    </row>
    <row r="679">
      <c r="D679" s="21"/>
      <c r="E679" s="21"/>
      <c r="F679" s="21"/>
      <c r="I679" s="30"/>
      <c r="P679" s="21"/>
      <c r="Q679" s="32"/>
      <c r="R679" s="30"/>
      <c r="T679" s="23"/>
      <c r="U679" s="23"/>
      <c r="V679" s="25"/>
    </row>
    <row r="680">
      <c r="D680" s="21"/>
      <c r="E680" s="21"/>
      <c r="F680" s="21"/>
      <c r="I680" s="30"/>
      <c r="P680" s="21"/>
      <c r="Q680" s="32"/>
      <c r="R680" s="30"/>
      <c r="T680" s="23"/>
      <c r="U680" s="23"/>
      <c r="V680" s="25"/>
    </row>
    <row r="681">
      <c r="D681" s="21"/>
      <c r="E681" s="21"/>
      <c r="F681" s="21"/>
      <c r="I681" s="30"/>
      <c r="P681" s="21"/>
      <c r="Q681" s="32"/>
      <c r="R681" s="30"/>
      <c r="T681" s="23"/>
      <c r="U681" s="23"/>
      <c r="V681" s="25"/>
    </row>
    <row r="682">
      <c r="D682" s="21"/>
      <c r="E682" s="21"/>
      <c r="F682" s="21"/>
      <c r="I682" s="30"/>
      <c r="P682" s="21"/>
      <c r="Q682" s="32"/>
      <c r="R682" s="30"/>
      <c r="T682" s="23"/>
      <c r="U682" s="23"/>
      <c r="V682" s="25"/>
    </row>
    <row r="683">
      <c r="D683" s="21"/>
      <c r="E683" s="21"/>
      <c r="F683" s="21"/>
      <c r="I683" s="30"/>
      <c r="P683" s="21"/>
      <c r="Q683" s="32"/>
      <c r="R683" s="30"/>
      <c r="T683" s="23"/>
      <c r="U683" s="23"/>
      <c r="V683" s="25"/>
    </row>
    <row r="684">
      <c r="D684" s="21"/>
      <c r="E684" s="21"/>
      <c r="F684" s="21"/>
      <c r="I684" s="30"/>
      <c r="P684" s="21"/>
      <c r="Q684" s="32"/>
      <c r="R684" s="30"/>
      <c r="T684" s="23"/>
      <c r="U684" s="23"/>
      <c r="V684" s="25"/>
    </row>
    <row r="685">
      <c r="D685" s="21"/>
      <c r="E685" s="21"/>
      <c r="F685" s="21"/>
      <c r="I685" s="30"/>
      <c r="P685" s="21"/>
      <c r="Q685" s="32"/>
      <c r="R685" s="30"/>
      <c r="T685" s="23"/>
      <c r="U685" s="23"/>
      <c r="V685" s="25"/>
    </row>
    <row r="686">
      <c r="D686" s="21"/>
      <c r="E686" s="21"/>
      <c r="F686" s="21"/>
      <c r="I686" s="30"/>
      <c r="P686" s="21"/>
      <c r="Q686" s="32"/>
      <c r="R686" s="30"/>
      <c r="T686" s="23"/>
      <c r="U686" s="23"/>
      <c r="V686" s="25"/>
    </row>
    <row r="687">
      <c r="D687" s="21"/>
      <c r="E687" s="21"/>
      <c r="F687" s="21"/>
      <c r="I687" s="30"/>
      <c r="P687" s="21"/>
      <c r="Q687" s="32"/>
      <c r="R687" s="30"/>
      <c r="T687" s="23"/>
      <c r="U687" s="23"/>
      <c r="V687" s="25"/>
    </row>
    <row r="688">
      <c r="D688" s="21"/>
      <c r="E688" s="21"/>
      <c r="F688" s="21"/>
      <c r="I688" s="30"/>
      <c r="P688" s="21"/>
      <c r="Q688" s="32"/>
      <c r="R688" s="30"/>
      <c r="T688" s="23"/>
      <c r="U688" s="23"/>
      <c r="V688" s="25"/>
    </row>
    <row r="689">
      <c r="D689" s="21"/>
      <c r="E689" s="21"/>
      <c r="F689" s="21"/>
      <c r="I689" s="30"/>
      <c r="P689" s="21"/>
      <c r="Q689" s="32"/>
      <c r="R689" s="30"/>
      <c r="T689" s="23"/>
      <c r="U689" s="23"/>
      <c r="V689" s="25"/>
    </row>
    <row r="690">
      <c r="D690" s="21"/>
      <c r="E690" s="21"/>
      <c r="F690" s="21"/>
      <c r="I690" s="30"/>
      <c r="P690" s="21"/>
      <c r="Q690" s="32"/>
      <c r="R690" s="30"/>
      <c r="T690" s="23"/>
      <c r="U690" s="23"/>
      <c r="V690" s="25"/>
    </row>
    <row r="691">
      <c r="D691" s="21"/>
      <c r="E691" s="21"/>
      <c r="F691" s="21"/>
      <c r="I691" s="30"/>
      <c r="P691" s="21"/>
      <c r="Q691" s="32"/>
      <c r="R691" s="30"/>
      <c r="T691" s="23"/>
      <c r="U691" s="23"/>
      <c r="V691" s="25"/>
    </row>
    <row r="692">
      <c r="D692" s="21"/>
      <c r="E692" s="21"/>
      <c r="F692" s="21"/>
      <c r="I692" s="30"/>
      <c r="P692" s="21"/>
      <c r="Q692" s="32"/>
      <c r="R692" s="30"/>
      <c r="T692" s="23"/>
      <c r="U692" s="23"/>
      <c r="V692" s="25"/>
    </row>
    <row r="693">
      <c r="D693" s="21"/>
      <c r="E693" s="21"/>
      <c r="F693" s="21"/>
      <c r="I693" s="30"/>
      <c r="P693" s="21"/>
      <c r="Q693" s="32"/>
      <c r="R693" s="30"/>
      <c r="T693" s="23"/>
      <c r="U693" s="23"/>
      <c r="V693" s="25"/>
    </row>
    <row r="694">
      <c r="D694" s="21"/>
      <c r="E694" s="21"/>
      <c r="F694" s="21"/>
      <c r="I694" s="30"/>
      <c r="P694" s="21"/>
      <c r="Q694" s="32"/>
      <c r="R694" s="30"/>
      <c r="T694" s="23"/>
      <c r="U694" s="23"/>
      <c r="V694" s="25"/>
    </row>
    <row r="695">
      <c r="D695" s="21"/>
      <c r="E695" s="21"/>
      <c r="F695" s="21"/>
      <c r="I695" s="30"/>
      <c r="P695" s="21"/>
      <c r="Q695" s="32"/>
      <c r="R695" s="30"/>
      <c r="T695" s="23"/>
      <c r="U695" s="23"/>
      <c r="V695" s="25"/>
    </row>
    <row r="696">
      <c r="D696" s="21"/>
      <c r="E696" s="21"/>
      <c r="F696" s="21"/>
      <c r="I696" s="30"/>
      <c r="P696" s="21"/>
      <c r="Q696" s="32"/>
      <c r="R696" s="30"/>
      <c r="T696" s="23"/>
      <c r="U696" s="23"/>
      <c r="V696" s="25"/>
    </row>
    <row r="697">
      <c r="D697" s="21"/>
      <c r="E697" s="21"/>
      <c r="F697" s="21"/>
      <c r="I697" s="30"/>
      <c r="P697" s="21"/>
      <c r="Q697" s="32"/>
      <c r="R697" s="30"/>
      <c r="T697" s="23"/>
      <c r="U697" s="23"/>
      <c r="V697" s="25"/>
    </row>
    <row r="698">
      <c r="D698" s="21"/>
      <c r="E698" s="21"/>
      <c r="F698" s="21"/>
      <c r="I698" s="30"/>
      <c r="P698" s="21"/>
      <c r="Q698" s="32"/>
      <c r="R698" s="30"/>
      <c r="T698" s="23"/>
      <c r="U698" s="23"/>
      <c r="V698" s="25"/>
    </row>
    <row r="699">
      <c r="D699" s="21"/>
      <c r="E699" s="21"/>
      <c r="F699" s="21"/>
      <c r="I699" s="30"/>
      <c r="P699" s="21"/>
      <c r="Q699" s="32"/>
      <c r="R699" s="30"/>
      <c r="T699" s="23"/>
      <c r="U699" s="23"/>
      <c r="V699" s="25"/>
    </row>
    <row r="700">
      <c r="D700" s="21"/>
      <c r="E700" s="21"/>
      <c r="F700" s="21"/>
      <c r="I700" s="30"/>
      <c r="P700" s="21"/>
      <c r="Q700" s="32"/>
      <c r="R700" s="30"/>
      <c r="T700" s="23"/>
      <c r="U700" s="23"/>
      <c r="V700" s="25"/>
    </row>
    <row r="701">
      <c r="D701" s="21"/>
      <c r="E701" s="21"/>
      <c r="F701" s="21"/>
      <c r="I701" s="30"/>
      <c r="P701" s="21"/>
      <c r="Q701" s="32"/>
      <c r="R701" s="30"/>
      <c r="T701" s="23"/>
      <c r="U701" s="23"/>
      <c r="V701" s="25"/>
    </row>
    <row r="702">
      <c r="D702" s="21"/>
      <c r="E702" s="21"/>
      <c r="F702" s="21"/>
      <c r="I702" s="30"/>
      <c r="P702" s="21"/>
      <c r="Q702" s="32"/>
      <c r="R702" s="30"/>
      <c r="T702" s="23"/>
      <c r="U702" s="23"/>
      <c r="V702" s="25"/>
    </row>
    <row r="703">
      <c r="D703" s="21"/>
      <c r="E703" s="21"/>
      <c r="F703" s="21"/>
      <c r="I703" s="30"/>
      <c r="P703" s="21"/>
      <c r="Q703" s="32"/>
      <c r="R703" s="30"/>
      <c r="T703" s="23"/>
      <c r="U703" s="23"/>
      <c r="V703" s="25"/>
    </row>
    <row r="704">
      <c r="D704" s="21"/>
      <c r="E704" s="21"/>
      <c r="F704" s="21"/>
      <c r="I704" s="30"/>
      <c r="P704" s="21"/>
      <c r="Q704" s="32"/>
      <c r="R704" s="30"/>
      <c r="T704" s="23"/>
      <c r="U704" s="23"/>
      <c r="V704" s="25"/>
    </row>
    <row r="705">
      <c r="D705" s="21"/>
      <c r="E705" s="21"/>
      <c r="F705" s="21"/>
      <c r="I705" s="30"/>
      <c r="P705" s="21"/>
      <c r="Q705" s="32"/>
      <c r="R705" s="30"/>
      <c r="T705" s="23"/>
      <c r="U705" s="23"/>
      <c r="V705" s="25"/>
    </row>
    <row r="706">
      <c r="D706" s="21"/>
      <c r="E706" s="21"/>
      <c r="F706" s="21"/>
      <c r="I706" s="30"/>
      <c r="P706" s="21"/>
      <c r="Q706" s="32"/>
      <c r="R706" s="30"/>
      <c r="T706" s="23"/>
      <c r="U706" s="23"/>
      <c r="V706" s="25"/>
    </row>
    <row r="707">
      <c r="D707" s="21"/>
      <c r="E707" s="21"/>
      <c r="F707" s="21"/>
      <c r="I707" s="30"/>
      <c r="P707" s="21"/>
      <c r="Q707" s="32"/>
      <c r="R707" s="30"/>
      <c r="T707" s="23"/>
      <c r="U707" s="23"/>
      <c r="V707" s="25"/>
    </row>
    <row r="708">
      <c r="D708" s="21"/>
      <c r="E708" s="21"/>
      <c r="F708" s="21"/>
      <c r="I708" s="30"/>
      <c r="P708" s="21"/>
      <c r="Q708" s="32"/>
      <c r="R708" s="30"/>
      <c r="T708" s="23"/>
      <c r="U708" s="23"/>
      <c r="V708" s="25"/>
    </row>
    <row r="709">
      <c r="D709" s="21"/>
      <c r="E709" s="21"/>
      <c r="F709" s="21"/>
      <c r="I709" s="30"/>
      <c r="P709" s="21"/>
      <c r="Q709" s="32"/>
      <c r="R709" s="30"/>
      <c r="T709" s="23"/>
      <c r="U709" s="23"/>
      <c r="V709" s="25"/>
    </row>
    <row r="710">
      <c r="D710" s="21"/>
      <c r="E710" s="21"/>
      <c r="F710" s="21"/>
      <c r="I710" s="30"/>
      <c r="P710" s="21"/>
      <c r="Q710" s="32"/>
      <c r="R710" s="30"/>
      <c r="T710" s="23"/>
      <c r="U710" s="23"/>
      <c r="V710" s="25"/>
    </row>
    <row r="711">
      <c r="D711" s="21"/>
      <c r="E711" s="21"/>
      <c r="F711" s="21"/>
      <c r="I711" s="30"/>
      <c r="P711" s="21"/>
      <c r="Q711" s="32"/>
      <c r="R711" s="30"/>
      <c r="T711" s="23"/>
      <c r="U711" s="23"/>
      <c r="V711" s="25"/>
    </row>
    <row r="712">
      <c r="D712" s="21"/>
      <c r="E712" s="21"/>
      <c r="F712" s="21"/>
      <c r="I712" s="30"/>
      <c r="P712" s="21"/>
      <c r="Q712" s="32"/>
      <c r="R712" s="30"/>
      <c r="T712" s="23"/>
      <c r="U712" s="23"/>
      <c r="V712" s="25"/>
    </row>
    <row r="713">
      <c r="D713" s="21"/>
      <c r="E713" s="21"/>
      <c r="F713" s="21"/>
      <c r="I713" s="30"/>
      <c r="P713" s="21"/>
      <c r="Q713" s="32"/>
      <c r="R713" s="30"/>
      <c r="T713" s="23"/>
      <c r="U713" s="23"/>
      <c r="V713" s="25"/>
    </row>
    <row r="714">
      <c r="D714" s="21"/>
      <c r="E714" s="21"/>
      <c r="F714" s="21"/>
      <c r="I714" s="30"/>
      <c r="P714" s="21"/>
      <c r="Q714" s="32"/>
      <c r="R714" s="30"/>
      <c r="T714" s="23"/>
      <c r="U714" s="23"/>
      <c r="V714" s="25"/>
    </row>
    <row r="715">
      <c r="D715" s="21"/>
      <c r="E715" s="21"/>
      <c r="F715" s="21"/>
      <c r="I715" s="30"/>
      <c r="P715" s="21"/>
      <c r="Q715" s="32"/>
      <c r="R715" s="30"/>
      <c r="T715" s="23"/>
      <c r="U715" s="23"/>
      <c r="V715" s="25"/>
    </row>
    <row r="716">
      <c r="D716" s="21"/>
      <c r="E716" s="21"/>
      <c r="F716" s="21"/>
      <c r="I716" s="30"/>
      <c r="P716" s="21"/>
      <c r="Q716" s="32"/>
      <c r="R716" s="30"/>
      <c r="T716" s="23"/>
      <c r="U716" s="23"/>
      <c r="V716" s="25"/>
    </row>
    <row r="717">
      <c r="D717" s="21"/>
      <c r="E717" s="21"/>
      <c r="F717" s="21"/>
      <c r="I717" s="30"/>
      <c r="P717" s="21"/>
      <c r="Q717" s="32"/>
      <c r="R717" s="30"/>
      <c r="T717" s="23"/>
      <c r="U717" s="23"/>
      <c r="V717" s="25"/>
    </row>
    <row r="718">
      <c r="D718" s="21"/>
      <c r="E718" s="21"/>
      <c r="F718" s="21"/>
      <c r="I718" s="30"/>
      <c r="P718" s="21"/>
      <c r="Q718" s="32"/>
      <c r="R718" s="30"/>
      <c r="T718" s="23"/>
      <c r="U718" s="23"/>
      <c r="V718" s="25"/>
    </row>
    <row r="719">
      <c r="D719" s="21"/>
      <c r="E719" s="21"/>
      <c r="F719" s="21"/>
      <c r="I719" s="30"/>
      <c r="P719" s="21"/>
      <c r="Q719" s="32"/>
      <c r="R719" s="30"/>
      <c r="T719" s="23"/>
      <c r="U719" s="23"/>
      <c r="V719" s="25"/>
    </row>
    <row r="720">
      <c r="D720" s="21"/>
      <c r="E720" s="21"/>
      <c r="F720" s="21"/>
      <c r="I720" s="30"/>
      <c r="P720" s="21"/>
      <c r="Q720" s="32"/>
      <c r="R720" s="30"/>
      <c r="T720" s="23"/>
      <c r="U720" s="23"/>
      <c r="V720" s="25"/>
    </row>
    <row r="721">
      <c r="D721" s="21"/>
      <c r="E721" s="21"/>
      <c r="F721" s="21"/>
      <c r="I721" s="30"/>
      <c r="P721" s="21"/>
      <c r="Q721" s="32"/>
      <c r="R721" s="30"/>
      <c r="T721" s="23"/>
      <c r="U721" s="23"/>
      <c r="V721" s="25"/>
    </row>
    <row r="722">
      <c r="D722" s="21"/>
      <c r="E722" s="21"/>
      <c r="F722" s="21"/>
      <c r="I722" s="30"/>
      <c r="P722" s="21"/>
      <c r="Q722" s="32"/>
      <c r="R722" s="30"/>
      <c r="T722" s="23"/>
      <c r="U722" s="23"/>
      <c r="V722" s="25"/>
    </row>
    <row r="723">
      <c r="D723" s="21"/>
      <c r="E723" s="21"/>
      <c r="F723" s="21"/>
      <c r="I723" s="30"/>
      <c r="P723" s="21"/>
      <c r="Q723" s="32"/>
      <c r="R723" s="30"/>
      <c r="T723" s="23"/>
      <c r="U723" s="23"/>
      <c r="V723" s="25"/>
    </row>
    <row r="724">
      <c r="D724" s="21"/>
      <c r="E724" s="21"/>
      <c r="F724" s="21"/>
      <c r="I724" s="30"/>
      <c r="P724" s="21"/>
      <c r="Q724" s="32"/>
      <c r="R724" s="30"/>
      <c r="T724" s="23"/>
      <c r="U724" s="23"/>
      <c r="V724" s="25"/>
    </row>
    <row r="725">
      <c r="D725" s="21"/>
      <c r="E725" s="21"/>
      <c r="F725" s="21"/>
      <c r="I725" s="30"/>
      <c r="P725" s="21"/>
      <c r="Q725" s="32"/>
      <c r="R725" s="30"/>
      <c r="T725" s="23"/>
      <c r="U725" s="23"/>
      <c r="V725" s="25"/>
    </row>
    <row r="726">
      <c r="D726" s="21"/>
      <c r="E726" s="21"/>
      <c r="F726" s="21"/>
      <c r="I726" s="30"/>
      <c r="P726" s="21"/>
      <c r="Q726" s="32"/>
      <c r="R726" s="30"/>
      <c r="T726" s="23"/>
      <c r="U726" s="23"/>
      <c r="V726" s="25"/>
    </row>
    <row r="727">
      <c r="D727" s="21"/>
      <c r="E727" s="21"/>
      <c r="F727" s="21"/>
      <c r="I727" s="30"/>
      <c r="P727" s="21"/>
      <c r="Q727" s="32"/>
      <c r="R727" s="30"/>
      <c r="T727" s="23"/>
      <c r="U727" s="23"/>
      <c r="V727" s="25"/>
    </row>
    <row r="728">
      <c r="D728" s="21"/>
      <c r="E728" s="21"/>
      <c r="F728" s="21"/>
      <c r="I728" s="30"/>
      <c r="P728" s="21"/>
      <c r="Q728" s="32"/>
      <c r="R728" s="30"/>
      <c r="T728" s="23"/>
      <c r="U728" s="23"/>
      <c r="V728" s="25"/>
    </row>
    <row r="729">
      <c r="D729" s="21"/>
      <c r="E729" s="21"/>
      <c r="F729" s="21"/>
      <c r="I729" s="30"/>
      <c r="P729" s="21"/>
      <c r="Q729" s="32"/>
      <c r="R729" s="30"/>
      <c r="T729" s="23"/>
      <c r="U729" s="23"/>
      <c r="V729" s="25"/>
    </row>
    <row r="730">
      <c r="D730" s="21"/>
      <c r="E730" s="21"/>
      <c r="F730" s="21"/>
      <c r="I730" s="30"/>
      <c r="P730" s="21"/>
      <c r="Q730" s="32"/>
      <c r="R730" s="30"/>
      <c r="T730" s="23"/>
      <c r="U730" s="23"/>
      <c r="V730" s="25"/>
    </row>
    <row r="731">
      <c r="D731" s="21"/>
      <c r="E731" s="21"/>
      <c r="F731" s="21"/>
      <c r="I731" s="30"/>
      <c r="P731" s="21"/>
      <c r="Q731" s="32"/>
      <c r="R731" s="30"/>
      <c r="T731" s="23"/>
      <c r="U731" s="23"/>
      <c r="V731" s="25"/>
    </row>
    <row r="732">
      <c r="D732" s="21"/>
      <c r="E732" s="21"/>
      <c r="F732" s="21"/>
      <c r="I732" s="30"/>
      <c r="P732" s="21"/>
      <c r="Q732" s="32"/>
      <c r="R732" s="30"/>
      <c r="T732" s="23"/>
      <c r="U732" s="23"/>
      <c r="V732" s="25"/>
    </row>
    <row r="733">
      <c r="D733" s="21"/>
      <c r="E733" s="21"/>
      <c r="F733" s="21"/>
      <c r="I733" s="30"/>
      <c r="P733" s="21"/>
      <c r="Q733" s="32"/>
      <c r="R733" s="30"/>
      <c r="T733" s="23"/>
      <c r="U733" s="23"/>
      <c r="V733" s="25"/>
    </row>
    <row r="734">
      <c r="D734" s="21"/>
      <c r="E734" s="21"/>
      <c r="F734" s="21"/>
      <c r="I734" s="30"/>
      <c r="P734" s="21"/>
      <c r="Q734" s="32"/>
      <c r="R734" s="30"/>
      <c r="T734" s="23"/>
      <c r="U734" s="23"/>
      <c r="V734" s="25"/>
    </row>
    <row r="735">
      <c r="D735" s="21"/>
      <c r="E735" s="21"/>
      <c r="F735" s="21"/>
      <c r="I735" s="30"/>
      <c r="P735" s="21"/>
      <c r="Q735" s="32"/>
      <c r="R735" s="30"/>
      <c r="T735" s="23"/>
      <c r="U735" s="23"/>
      <c r="V735" s="25"/>
    </row>
    <row r="736">
      <c r="D736" s="21"/>
      <c r="E736" s="21"/>
      <c r="F736" s="21"/>
      <c r="I736" s="30"/>
      <c r="P736" s="21"/>
      <c r="Q736" s="32"/>
      <c r="R736" s="30"/>
      <c r="T736" s="23"/>
      <c r="U736" s="23"/>
      <c r="V736" s="25"/>
    </row>
    <row r="737">
      <c r="D737" s="21"/>
      <c r="E737" s="21"/>
      <c r="F737" s="21"/>
      <c r="I737" s="30"/>
      <c r="P737" s="21"/>
      <c r="Q737" s="32"/>
      <c r="R737" s="30"/>
      <c r="T737" s="23"/>
      <c r="U737" s="23"/>
      <c r="V737" s="25"/>
    </row>
    <row r="738">
      <c r="D738" s="21"/>
      <c r="E738" s="21"/>
      <c r="F738" s="21"/>
      <c r="I738" s="30"/>
      <c r="P738" s="21"/>
      <c r="Q738" s="32"/>
      <c r="R738" s="30"/>
      <c r="T738" s="23"/>
      <c r="U738" s="23"/>
      <c r="V738" s="25"/>
    </row>
    <row r="739">
      <c r="D739" s="21"/>
      <c r="E739" s="21"/>
      <c r="F739" s="21"/>
      <c r="I739" s="30"/>
      <c r="P739" s="21"/>
      <c r="Q739" s="32"/>
      <c r="R739" s="30"/>
      <c r="T739" s="23"/>
      <c r="U739" s="23"/>
      <c r="V739" s="25"/>
    </row>
    <row r="740">
      <c r="D740" s="21"/>
      <c r="E740" s="21"/>
      <c r="F740" s="21"/>
      <c r="I740" s="30"/>
      <c r="P740" s="21"/>
      <c r="Q740" s="32"/>
      <c r="R740" s="30"/>
      <c r="T740" s="23"/>
      <c r="U740" s="23"/>
      <c r="V740" s="25"/>
    </row>
    <row r="741">
      <c r="D741" s="21"/>
      <c r="E741" s="21"/>
      <c r="F741" s="21"/>
      <c r="I741" s="30"/>
      <c r="P741" s="21"/>
      <c r="Q741" s="32"/>
      <c r="R741" s="30"/>
      <c r="T741" s="23"/>
      <c r="U741" s="23"/>
      <c r="V741" s="25"/>
    </row>
    <row r="742">
      <c r="D742" s="21"/>
      <c r="E742" s="21"/>
      <c r="F742" s="21"/>
      <c r="I742" s="30"/>
      <c r="P742" s="21"/>
      <c r="Q742" s="32"/>
      <c r="R742" s="30"/>
      <c r="T742" s="23"/>
      <c r="U742" s="23"/>
      <c r="V742" s="25"/>
    </row>
    <row r="743">
      <c r="D743" s="21"/>
      <c r="E743" s="21"/>
      <c r="F743" s="21"/>
      <c r="I743" s="30"/>
      <c r="P743" s="21"/>
      <c r="Q743" s="32"/>
      <c r="R743" s="30"/>
      <c r="T743" s="23"/>
      <c r="U743" s="23"/>
      <c r="V743" s="25"/>
    </row>
    <row r="744">
      <c r="D744" s="21"/>
      <c r="E744" s="21"/>
      <c r="F744" s="21"/>
      <c r="I744" s="30"/>
      <c r="P744" s="21"/>
      <c r="Q744" s="32"/>
      <c r="R744" s="30"/>
      <c r="T744" s="23"/>
      <c r="U744" s="23"/>
      <c r="V744" s="25"/>
    </row>
    <row r="745">
      <c r="D745" s="21"/>
      <c r="E745" s="21"/>
      <c r="F745" s="21"/>
      <c r="I745" s="30"/>
      <c r="P745" s="21"/>
      <c r="Q745" s="32"/>
      <c r="R745" s="30"/>
      <c r="T745" s="23"/>
      <c r="U745" s="23"/>
      <c r="V745" s="25"/>
    </row>
    <row r="746">
      <c r="D746" s="21"/>
      <c r="E746" s="21"/>
      <c r="F746" s="21"/>
      <c r="I746" s="30"/>
      <c r="P746" s="21"/>
      <c r="Q746" s="32"/>
      <c r="R746" s="30"/>
      <c r="T746" s="23"/>
      <c r="U746" s="23"/>
      <c r="V746" s="25"/>
    </row>
    <row r="747">
      <c r="D747" s="21"/>
      <c r="E747" s="21"/>
      <c r="F747" s="21"/>
      <c r="I747" s="30"/>
      <c r="P747" s="21"/>
      <c r="Q747" s="32"/>
      <c r="R747" s="30"/>
      <c r="T747" s="23"/>
      <c r="U747" s="23"/>
      <c r="V747" s="25"/>
    </row>
    <row r="748">
      <c r="D748" s="21"/>
      <c r="E748" s="21"/>
      <c r="F748" s="21"/>
      <c r="I748" s="30"/>
      <c r="P748" s="21"/>
      <c r="Q748" s="32"/>
      <c r="R748" s="30"/>
      <c r="T748" s="23"/>
      <c r="U748" s="23"/>
      <c r="V748" s="25"/>
    </row>
    <row r="749">
      <c r="D749" s="21"/>
      <c r="E749" s="21"/>
      <c r="F749" s="21"/>
      <c r="I749" s="30"/>
      <c r="P749" s="21"/>
      <c r="Q749" s="32"/>
      <c r="R749" s="30"/>
      <c r="T749" s="23"/>
      <c r="U749" s="23"/>
      <c r="V749" s="25"/>
    </row>
    <row r="750">
      <c r="D750" s="21"/>
      <c r="E750" s="21"/>
      <c r="F750" s="21"/>
      <c r="I750" s="30"/>
      <c r="P750" s="21"/>
      <c r="Q750" s="32"/>
      <c r="R750" s="30"/>
      <c r="T750" s="23"/>
      <c r="U750" s="23"/>
      <c r="V750" s="25"/>
    </row>
    <row r="751">
      <c r="D751" s="21"/>
      <c r="E751" s="21"/>
      <c r="F751" s="21"/>
      <c r="I751" s="30"/>
      <c r="P751" s="21"/>
      <c r="Q751" s="32"/>
      <c r="R751" s="30"/>
      <c r="T751" s="23"/>
      <c r="U751" s="23"/>
      <c r="V751" s="25"/>
    </row>
    <row r="752">
      <c r="D752" s="21"/>
      <c r="E752" s="21"/>
      <c r="F752" s="21"/>
      <c r="I752" s="30"/>
      <c r="P752" s="21"/>
      <c r="Q752" s="32"/>
      <c r="R752" s="30"/>
      <c r="T752" s="23"/>
      <c r="U752" s="23"/>
      <c r="V752" s="25"/>
    </row>
    <row r="753">
      <c r="D753" s="21"/>
      <c r="E753" s="21"/>
      <c r="F753" s="21"/>
      <c r="I753" s="30"/>
      <c r="P753" s="21"/>
      <c r="Q753" s="32"/>
      <c r="R753" s="30"/>
      <c r="T753" s="23"/>
      <c r="U753" s="23"/>
      <c r="V753" s="25"/>
    </row>
    <row r="754">
      <c r="D754" s="21"/>
      <c r="E754" s="21"/>
      <c r="F754" s="21"/>
      <c r="I754" s="30"/>
      <c r="P754" s="21"/>
      <c r="Q754" s="32"/>
      <c r="R754" s="30"/>
      <c r="T754" s="23"/>
      <c r="U754" s="23"/>
      <c r="V754" s="25"/>
    </row>
    <row r="755">
      <c r="D755" s="21"/>
      <c r="E755" s="21"/>
      <c r="F755" s="21"/>
      <c r="I755" s="30"/>
      <c r="P755" s="21"/>
      <c r="Q755" s="32"/>
      <c r="R755" s="30"/>
      <c r="T755" s="23"/>
      <c r="U755" s="23"/>
      <c r="V755" s="25"/>
    </row>
    <row r="756">
      <c r="D756" s="21"/>
      <c r="E756" s="21"/>
      <c r="F756" s="21"/>
      <c r="I756" s="30"/>
      <c r="P756" s="21"/>
      <c r="Q756" s="32"/>
      <c r="R756" s="30"/>
      <c r="T756" s="23"/>
      <c r="U756" s="23"/>
      <c r="V756" s="25"/>
    </row>
    <row r="757">
      <c r="D757" s="21"/>
      <c r="E757" s="21"/>
      <c r="F757" s="21"/>
      <c r="I757" s="30"/>
      <c r="P757" s="21"/>
      <c r="Q757" s="32"/>
      <c r="R757" s="30"/>
      <c r="T757" s="23"/>
      <c r="U757" s="23"/>
      <c r="V757" s="25"/>
    </row>
    <row r="758">
      <c r="D758" s="21"/>
      <c r="E758" s="21"/>
      <c r="F758" s="21"/>
      <c r="I758" s="30"/>
      <c r="P758" s="21"/>
      <c r="Q758" s="32"/>
      <c r="R758" s="30"/>
      <c r="T758" s="23"/>
      <c r="U758" s="23"/>
      <c r="V758" s="25"/>
    </row>
    <row r="759">
      <c r="D759" s="21"/>
      <c r="E759" s="21"/>
      <c r="F759" s="21"/>
      <c r="I759" s="30"/>
      <c r="P759" s="21"/>
      <c r="Q759" s="32"/>
      <c r="R759" s="30"/>
      <c r="T759" s="23"/>
      <c r="U759" s="23"/>
      <c r="V759" s="25"/>
    </row>
    <row r="760">
      <c r="D760" s="21"/>
      <c r="E760" s="21"/>
      <c r="F760" s="21"/>
      <c r="I760" s="30"/>
      <c r="P760" s="21"/>
      <c r="Q760" s="32"/>
      <c r="R760" s="30"/>
      <c r="T760" s="23"/>
      <c r="U760" s="23"/>
      <c r="V760" s="25"/>
    </row>
    <row r="761">
      <c r="D761" s="21"/>
      <c r="E761" s="21"/>
      <c r="F761" s="21"/>
      <c r="I761" s="30"/>
      <c r="P761" s="21"/>
      <c r="Q761" s="32"/>
      <c r="R761" s="30"/>
      <c r="T761" s="23"/>
      <c r="U761" s="23"/>
      <c r="V761" s="25"/>
    </row>
    <row r="762">
      <c r="D762" s="21"/>
      <c r="E762" s="21"/>
      <c r="F762" s="21"/>
      <c r="I762" s="30"/>
      <c r="P762" s="21"/>
      <c r="Q762" s="32"/>
      <c r="R762" s="30"/>
      <c r="T762" s="23"/>
      <c r="U762" s="23"/>
      <c r="V762" s="25"/>
    </row>
    <row r="763">
      <c r="D763" s="21"/>
      <c r="E763" s="21"/>
      <c r="F763" s="21"/>
      <c r="I763" s="30"/>
      <c r="P763" s="21"/>
      <c r="Q763" s="32"/>
      <c r="R763" s="30"/>
      <c r="T763" s="23"/>
      <c r="U763" s="23"/>
      <c r="V763" s="25"/>
    </row>
    <row r="764">
      <c r="D764" s="21"/>
      <c r="E764" s="21"/>
      <c r="F764" s="21"/>
      <c r="I764" s="30"/>
      <c r="P764" s="21"/>
      <c r="Q764" s="32"/>
      <c r="R764" s="30"/>
      <c r="T764" s="23"/>
      <c r="U764" s="23"/>
      <c r="V764" s="25"/>
    </row>
    <row r="765">
      <c r="D765" s="21"/>
      <c r="E765" s="21"/>
      <c r="F765" s="21"/>
      <c r="I765" s="30"/>
      <c r="P765" s="21"/>
      <c r="Q765" s="32"/>
      <c r="R765" s="30"/>
      <c r="T765" s="23"/>
      <c r="U765" s="23"/>
      <c r="V765" s="25"/>
    </row>
    <row r="766">
      <c r="D766" s="21"/>
      <c r="E766" s="21"/>
      <c r="F766" s="21"/>
      <c r="I766" s="30"/>
      <c r="P766" s="21"/>
      <c r="Q766" s="32"/>
      <c r="R766" s="30"/>
      <c r="T766" s="23"/>
      <c r="U766" s="23"/>
      <c r="V766" s="25"/>
    </row>
    <row r="767">
      <c r="D767" s="21"/>
      <c r="E767" s="21"/>
      <c r="F767" s="21"/>
      <c r="I767" s="30"/>
      <c r="P767" s="21"/>
      <c r="Q767" s="32"/>
      <c r="R767" s="30"/>
      <c r="T767" s="23"/>
      <c r="U767" s="23"/>
      <c r="V767" s="25"/>
    </row>
    <row r="768">
      <c r="D768" s="21"/>
      <c r="E768" s="21"/>
      <c r="F768" s="21"/>
      <c r="I768" s="30"/>
      <c r="P768" s="21"/>
      <c r="Q768" s="32"/>
      <c r="R768" s="30"/>
      <c r="T768" s="23"/>
      <c r="U768" s="23"/>
      <c r="V768" s="25"/>
    </row>
    <row r="769">
      <c r="D769" s="21"/>
      <c r="E769" s="21"/>
      <c r="F769" s="21"/>
      <c r="I769" s="30"/>
      <c r="P769" s="21"/>
      <c r="Q769" s="32"/>
      <c r="R769" s="30"/>
      <c r="T769" s="23"/>
      <c r="U769" s="23"/>
      <c r="V769" s="25"/>
    </row>
    <row r="770">
      <c r="D770" s="21"/>
      <c r="E770" s="21"/>
      <c r="F770" s="21"/>
      <c r="I770" s="30"/>
      <c r="P770" s="21"/>
      <c r="Q770" s="32"/>
      <c r="R770" s="30"/>
      <c r="T770" s="23"/>
      <c r="U770" s="23"/>
      <c r="V770" s="25"/>
    </row>
    <row r="771">
      <c r="D771" s="21"/>
      <c r="E771" s="21"/>
      <c r="F771" s="21"/>
      <c r="I771" s="30"/>
      <c r="P771" s="21"/>
      <c r="Q771" s="32"/>
      <c r="R771" s="30"/>
      <c r="T771" s="23"/>
      <c r="U771" s="23"/>
      <c r="V771" s="25"/>
    </row>
    <row r="772">
      <c r="D772" s="21"/>
      <c r="E772" s="21"/>
      <c r="F772" s="21"/>
      <c r="I772" s="30"/>
      <c r="P772" s="21"/>
      <c r="Q772" s="32"/>
      <c r="R772" s="30"/>
      <c r="T772" s="23"/>
      <c r="U772" s="23"/>
      <c r="V772" s="25"/>
    </row>
    <row r="773">
      <c r="D773" s="21"/>
      <c r="E773" s="21"/>
      <c r="F773" s="21"/>
      <c r="I773" s="30"/>
      <c r="P773" s="21"/>
      <c r="Q773" s="32"/>
      <c r="R773" s="30"/>
      <c r="T773" s="23"/>
      <c r="U773" s="23"/>
      <c r="V773" s="25"/>
    </row>
    <row r="774">
      <c r="D774" s="21"/>
      <c r="E774" s="21"/>
      <c r="F774" s="21"/>
      <c r="I774" s="30"/>
      <c r="P774" s="21"/>
      <c r="Q774" s="32"/>
      <c r="R774" s="30"/>
      <c r="T774" s="23"/>
      <c r="U774" s="23"/>
      <c r="V774" s="25"/>
    </row>
    <row r="775">
      <c r="D775" s="21"/>
      <c r="E775" s="21"/>
      <c r="F775" s="21"/>
      <c r="I775" s="30"/>
      <c r="P775" s="21"/>
      <c r="Q775" s="32"/>
      <c r="R775" s="30"/>
      <c r="T775" s="23"/>
      <c r="U775" s="23"/>
      <c r="V775" s="25"/>
    </row>
    <row r="776">
      <c r="D776" s="21"/>
      <c r="E776" s="21"/>
      <c r="F776" s="21"/>
      <c r="I776" s="30"/>
      <c r="P776" s="21"/>
      <c r="Q776" s="32"/>
      <c r="R776" s="30"/>
      <c r="T776" s="23"/>
      <c r="U776" s="23"/>
      <c r="V776" s="25"/>
    </row>
    <row r="777">
      <c r="D777" s="21"/>
      <c r="E777" s="21"/>
      <c r="F777" s="21"/>
      <c r="I777" s="30"/>
      <c r="P777" s="21"/>
      <c r="Q777" s="32"/>
      <c r="R777" s="30"/>
      <c r="T777" s="23"/>
      <c r="U777" s="23"/>
      <c r="V777" s="25"/>
    </row>
    <row r="778">
      <c r="D778" s="21"/>
      <c r="E778" s="21"/>
      <c r="F778" s="21"/>
      <c r="I778" s="30"/>
      <c r="P778" s="21"/>
      <c r="Q778" s="32"/>
      <c r="R778" s="30"/>
      <c r="T778" s="23"/>
      <c r="U778" s="23"/>
      <c r="V778" s="25"/>
    </row>
    <row r="779">
      <c r="D779" s="21"/>
      <c r="E779" s="21"/>
      <c r="F779" s="21"/>
      <c r="I779" s="30"/>
      <c r="P779" s="21"/>
      <c r="Q779" s="32"/>
      <c r="R779" s="30"/>
      <c r="T779" s="23"/>
      <c r="U779" s="23"/>
      <c r="V779" s="25"/>
    </row>
    <row r="780">
      <c r="D780" s="21"/>
      <c r="E780" s="21"/>
      <c r="F780" s="21"/>
      <c r="I780" s="30"/>
      <c r="P780" s="21"/>
      <c r="Q780" s="32"/>
      <c r="R780" s="30"/>
      <c r="T780" s="23"/>
      <c r="U780" s="23"/>
      <c r="V780" s="25"/>
    </row>
    <row r="781">
      <c r="D781" s="21"/>
      <c r="E781" s="21"/>
      <c r="F781" s="21"/>
      <c r="I781" s="30"/>
      <c r="P781" s="21"/>
      <c r="Q781" s="32"/>
      <c r="R781" s="30"/>
      <c r="T781" s="23"/>
      <c r="U781" s="23"/>
      <c r="V781" s="25"/>
    </row>
    <row r="782">
      <c r="D782" s="21"/>
      <c r="E782" s="21"/>
      <c r="F782" s="21"/>
      <c r="I782" s="30"/>
      <c r="P782" s="21"/>
      <c r="Q782" s="32"/>
      <c r="R782" s="30"/>
      <c r="T782" s="23"/>
      <c r="U782" s="23"/>
      <c r="V782" s="25"/>
    </row>
    <row r="783">
      <c r="D783" s="21"/>
      <c r="E783" s="21"/>
      <c r="F783" s="21"/>
      <c r="I783" s="30"/>
      <c r="P783" s="21"/>
      <c r="Q783" s="32"/>
      <c r="R783" s="30"/>
      <c r="T783" s="23"/>
      <c r="U783" s="23"/>
      <c r="V783" s="25"/>
    </row>
    <row r="784">
      <c r="D784" s="21"/>
      <c r="E784" s="21"/>
      <c r="F784" s="21"/>
      <c r="I784" s="30"/>
      <c r="P784" s="21"/>
      <c r="Q784" s="32"/>
      <c r="R784" s="30"/>
      <c r="T784" s="23"/>
      <c r="U784" s="23"/>
      <c r="V784" s="25"/>
    </row>
    <row r="785">
      <c r="D785" s="21"/>
      <c r="E785" s="21"/>
      <c r="F785" s="21"/>
      <c r="I785" s="30"/>
      <c r="P785" s="21"/>
      <c r="Q785" s="32"/>
      <c r="R785" s="30"/>
      <c r="T785" s="23"/>
      <c r="U785" s="23"/>
      <c r="V785" s="25"/>
    </row>
    <row r="786">
      <c r="D786" s="21"/>
      <c r="E786" s="21"/>
      <c r="F786" s="21"/>
      <c r="I786" s="30"/>
      <c r="P786" s="21"/>
      <c r="Q786" s="32"/>
      <c r="R786" s="30"/>
      <c r="T786" s="23"/>
      <c r="U786" s="23"/>
      <c r="V786" s="25"/>
    </row>
    <row r="787">
      <c r="D787" s="21"/>
      <c r="E787" s="21"/>
      <c r="F787" s="21"/>
      <c r="I787" s="30"/>
      <c r="P787" s="21"/>
      <c r="Q787" s="32"/>
      <c r="R787" s="30"/>
      <c r="T787" s="23"/>
      <c r="U787" s="23"/>
      <c r="V787" s="25"/>
    </row>
    <row r="788">
      <c r="D788" s="21"/>
      <c r="E788" s="21"/>
      <c r="F788" s="21"/>
      <c r="I788" s="30"/>
      <c r="P788" s="21"/>
      <c r="Q788" s="32"/>
      <c r="R788" s="30"/>
      <c r="T788" s="23"/>
      <c r="U788" s="23"/>
      <c r="V788" s="25"/>
    </row>
    <row r="789">
      <c r="D789" s="21"/>
      <c r="E789" s="21"/>
      <c r="F789" s="21"/>
      <c r="I789" s="30"/>
      <c r="P789" s="21"/>
      <c r="Q789" s="32"/>
      <c r="R789" s="30"/>
      <c r="T789" s="23"/>
      <c r="U789" s="23"/>
      <c r="V789" s="25"/>
    </row>
    <row r="790">
      <c r="D790" s="21"/>
      <c r="E790" s="21"/>
      <c r="F790" s="21"/>
      <c r="I790" s="30"/>
      <c r="P790" s="21"/>
      <c r="Q790" s="32"/>
      <c r="R790" s="30"/>
      <c r="T790" s="23"/>
      <c r="U790" s="23"/>
      <c r="V790" s="25"/>
    </row>
    <row r="791">
      <c r="D791" s="21"/>
      <c r="E791" s="21"/>
      <c r="F791" s="21"/>
      <c r="I791" s="30"/>
      <c r="P791" s="21"/>
      <c r="Q791" s="32"/>
      <c r="R791" s="30"/>
      <c r="T791" s="23"/>
      <c r="U791" s="23"/>
      <c r="V791" s="25"/>
    </row>
    <row r="792">
      <c r="D792" s="21"/>
      <c r="E792" s="21"/>
      <c r="F792" s="21"/>
      <c r="I792" s="30"/>
      <c r="P792" s="21"/>
      <c r="Q792" s="32"/>
      <c r="R792" s="30"/>
      <c r="T792" s="23"/>
      <c r="U792" s="23"/>
      <c r="V792" s="25"/>
    </row>
    <row r="793">
      <c r="D793" s="21"/>
      <c r="E793" s="21"/>
      <c r="F793" s="21"/>
      <c r="I793" s="30"/>
      <c r="P793" s="21"/>
      <c r="Q793" s="32"/>
      <c r="R793" s="30"/>
      <c r="T793" s="23"/>
      <c r="U793" s="23"/>
      <c r="V793" s="25"/>
    </row>
    <row r="794">
      <c r="D794" s="21"/>
      <c r="E794" s="21"/>
      <c r="F794" s="21"/>
      <c r="I794" s="30"/>
      <c r="P794" s="21"/>
      <c r="Q794" s="32"/>
      <c r="R794" s="30"/>
      <c r="T794" s="23"/>
      <c r="U794" s="23"/>
      <c r="V794" s="25"/>
    </row>
    <row r="795">
      <c r="D795" s="21"/>
      <c r="E795" s="21"/>
      <c r="F795" s="21"/>
      <c r="I795" s="30"/>
      <c r="P795" s="21"/>
      <c r="Q795" s="32"/>
      <c r="R795" s="30"/>
      <c r="T795" s="23"/>
      <c r="U795" s="23"/>
      <c r="V795" s="25"/>
    </row>
    <row r="796">
      <c r="D796" s="21"/>
      <c r="E796" s="21"/>
      <c r="F796" s="21"/>
      <c r="I796" s="30"/>
      <c r="P796" s="21"/>
      <c r="Q796" s="32"/>
      <c r="R796" s="30"/>
      <c r="T796" s="23"/>
      <c r="U796" s="23"/>
      <c r="V796" s="25"/>
    </row>
    <row r="797">
      <c r="D797" s="21"/>
      <c r="E797" s="21"/>
      <c r="F797" s="21"/>
      <c r="I797" s="30"/>
      <c r="P797" s="21"/>
      <c r="Q797" s="32"/>
      <c r="R797" s="30"/>
      <c r="T797" s="23"/>
      <c r="U797" s="23"/>
      <c r="V797" s="25"/>
    </row>
    <row r="798">
      <c r="D798" s="21"/>
      <c r="E798" s="21"/>
      <c r="F798" s="21"/>
      <c r="I798" s="30"/>
      <c r="P798" s="21"/>
      <c r="Q798" s="32"/>
      <c r="R798" s="30"/>
      <c r="T798" s="23"/>
      <c r="U798" s="23"/>
      <c r="V798" s="25"/>
    </row>
    <row r="799">
      <c r="D799" s="21"/>
      <c r="E799" s="21"/>
      <c r="F799" s="21"/>
      <c r="I799" s="30"/>
      <c r="P799" s="21"/>
      <c r="Q799" s="32"/>
      <c r="R799" s="30"/>
      <c r="T799" s="23"/>
      <c r="U799" s="23"/>
      <c r="V799" s="25"/>
    </row>
    <row r="800">
      <c r="D800" s="21"/>
      <c r="E800" s="21"/>
      <c r="F800" s="21"/>
      <c r="I800" s="30"/>
      <c r="P800" s="21"/>
      <c r="Q800" s="32"/>
      <c r="R800" s="30"/>
      <c r="T800" s="23"/>
      <c r="U800" s="23"/>
      <c r="V800" s="25"/>
    </row>
    <row r="801">
      <c r="D801" s="21"/>
      <c r="E801" s="21"/>
      <c r="F801" s="21"/>
      <c r="I801" s="30"/>
      <c r="P801" s="21"/>
      <c r="Q801" s="32"/>
      <c r="R801" s="30"/>
      <c r="T801" s="23"/>
      <c r="U801" s="23"/>
      <c r="V801" s="25"/>
    </row>
    <row r="802">
      <c r="D802" s="21"/>
      <c r="E802" s="21"/>
      <c r="F802" s="21"/>
      <c r="I802" s="30"/>
      <c r="P802" s="21"/>
      <c r="Q802" s="32"/>
      <c r="R802" s="30"/>
      <c r="T802" s="23"/>
      <c r="U802" s="23"/>
      <c r="V802" s="25"/>
    </row>
    <row r="803">
      <c r="D803" s="21"/>
      <c r="E803" s="21"/>
      <c r="F803" s="21"/>
      <c r="I803" s="30"/>
      <c r="P803" s="21"/>
      <c r="Q803" s="32"/>
      <c r="R803" s="30"/>
      <c r="T803" s="23"/>
      <c r="U803" s="23"/>
      <c r="V803" s="25"/>
    </row>
    <row r="804">
      <c r="D804" s="21"/>
      <c r="E804" s="21"/>
      <c r="F804" s="21"/>
      <c r="I804" s="30"/>
      <c r="P804" s="21"/>
      <c r="Q804" s="32"/>
      <c r="R804" s="30"/>
      <c r="T804" s="23"/>
      <c r="U804" s="23"/>
      <c r="V804" s="25"/>
    </row>
    <row r="805">
      <c r="D805" s="21"/>
      <c r="E805" s="21"/>
      <c r="F805" s="21"/>
      <c r="I805" s="30"/>
      <c r="P805" s="21"/>
      <c r="Q805" s="32"/>
      <c r="R805" s="30"/>
      <c r="T805" s="23"/>
      <c r="U805" s="23"/>
      <c r="V805" s="25"/>
    </row>
    <row r="806">
      <c r="D806" s="21"/>
      <c r="E806" s="21"/>
      <c r="F806" s="21"/>
      <c r="I806" s="30"/>
      <c r="P806" s="21"/>
      <c r="Q806" s="32"/>
      <c r="R806" s="30"/>
      <c r="T806" s="23"/>
      <c r="U806" s="23"/>
      <c r="V806" s="25"/>
    </row>
    <row r="807">
      <c r="D807" s="21"/>
      <c r="E807" s="21"/>
      <c r="F807" s="21"/>
      <c r="I807" s="30"/>
      <c r="P807" s="21"/>
      <c r="Q807" s="32"/>
      <c r="R807" s="30"/>
      <c r="T807" s="23"/>
      <c r="U807" s="23"/>
      <c r="V807" s="25"/>
    </row>
    <row r="808">
      <c r="D808" s="21"/>
      <c r="E808" s="21"/>
      <c r="F808" s="21"/>
      <c r="I808" s="30"/>
      <c r="P808" s="21"/>
      <c r="Q808" s="32"/>
      <c r="R808" s="30"/>
      <c r="T808" s="23"/>
      <c r="U808" s="23"/>
      <c r="V808" s="25"/>
    </row>
    <row r="809">
      <c r="D809" s="21"/>
      <c r="E809" s="21"/>
      <c r="F809" s="21"/>
      <c r="I809" s="30"/>
      <c r="P809" s="21"/>
      <c r="Q809" s="32"/>
      <c r="R809" s="30"/>
      <c r="T809" s="23"/>
      <c r="U809" s="23"/>
      <c r="V809" s="25"/>
    </row>
    <row r="810">
      <c r="D810" s="21"/>
      <c r="E810" s="21"/>
      <c r="F810" s="21"/>
      <c r="I810" s="30"/>
      <c r="P810" s="21"/>
      <c r="Q810" s="32"/>
      <c r="R810" s="30"/>
      <c r="T810" s="23"/>
      <c r="U810" s="23"/>
      <c r="V810" s="25"/>
    </row>
    <row r="811">
      <c r="D811" s="21"/>
      <c r="E811" s="21"/>
      <c r="F811" s="21"/>
      <c r="I811" s="30"/>
      <c r="P811" s="21"/>
      <c r="Q811" s="32"/>
      <c r="R811" s="30"/>
      <c r="T811" s="23"/>
      <c r="U811" s="23"/>
      <c r="V811" s="25"/>
    </row>
    <row r="812">
      <c r="D812" s="21"/>
      <c r="E812" s="21"/>
      <c r="F812" s="21"/>
      <c r="I812" s="30"/>
      <c r="P812" s="21"/>
      <c r="Q812" s="32"/>
      <c r="R812" s="30"/>
      <c r="T812" s="23"/>
      <c r="U812" s="23"/>
      <c r="V812" s="25"/>
    </row>
    <row r="813">
      <c r="D813" s="21"/>
      <c r="E813" s="21"/>
      <c r="F813" s="21"/>
      <c r="I813" s="30"/>
      <c r="P813" s="21"/>
      <c r="Q813" s="32"/>
      <c r="R813" s="30"/>
      <c r="T813" s="23"/>
      <c r="U813" s="23"/>
      <c r="V813" s="25"/>
    </row>
    <row r="814">
      <c r="D814" s="21"/>
      <c r="E814" s="21"/>
      <c r="F814" s="21"/>
      <c r="I814" s="30"/>
      <c r="P814" s="21"/>
      <c r="Q814" s="32"/>
      <c r="R814" s="30"/>
      <c r="T814" s="23"/>
      <c r="U814" s="23"/>
      <c r="V814" s="25"/>
    </row>
    <row r="815">
      <c r="D815" s="21"/>
      <c r="E815" s="21"/>
      <c r="F815" s="21"/>
      <c r="I815" s="30"/>
      <c r="P815" s="21"/>
      <c r="Q815" s="32"/>
      <c r="R815" s="30"/>
      <c r="T815" s="23"/>
      <c r="U815" s="23"/>
      <c r="V815" s="25"/>
    </row>
    <row r="816">
      <c r="D816" s="21"/>
      <c r="E816" s="21"/>
      <c r="F816" s="21"/>
      <c r="I816" s="30"/>
      <c r="P816" s="21"/>
      <c r="Q816" s="32"/>
      <c r="R816" s="30"/>
      <c r="T816" s="23"/>
      <c r="U816" s="23"/>
      <c r="V816" s="25"/>
    </row>
    <row r="817">
      <c r="D817" s="21"/>
      <c r="E817" s="21"/>
      <c r="F817" s="21"/>
      <c r="I817" s="30"/>
      <c r="P817" s="21"/>
      <c r="Q817" s="32"/>
      <c r="R817" s="30"/>
      <c r="T817" s="23"/>
      <c r="U817" s="23"/>
      <c r="V817" s="25"/>
    </row>
    <row r="818">
      <c r="D818" s="21"/>
      <c r="E818" s="21"/>
      <c r="F818" s="21"/>
      <c r="I818" s="30"/>
      <c r="P818" s="21"/>
      <c r="Q818" s="32"/>
      <c r="R818" s="30"/>
      <c r="T818" s="23"/>
      <c r="U818" s="23"/>
      <c r="V818" s="25"/>
    </row>
    <row r="819">
      <c r="D819" s="21"/>
      <c r="E819" s="21"/>
      <c r="F819" s="21"/>
      <c r="I819" s="30"/>
      <c r="P819" s="21"/>
      <c r="Q819" s="32"/>
      <c r="R819" s="30"/>
      <c r="T819" s="23"/>
      <c r="U819" s="23"/>
      <c r="V819" s="25"/>
    </row>
    <row r="820">
      <c r="D820" s="21"/>
      <c r="E820" s="21"/>
      <c r="F820" s="21"/>
      <c r="I820" s="30"/>
      <c r="P820" s="21"/>
      <c r="Q820" s="32"/>
      <c r="R820" s="30"/>
      <c r="T820" s="23"/>
      <c r="U820" s="23"/>
      <c r="V820" s="25"/>
    </row>
    <row r="821">
      <c r="D821" s="21"/>
      <c r="E821" s="21"/>
      <c r="F821" s="21"/>
      <c r="I821" s="30"/>
      <c r="P821" s="21"/>
      <c r="Q821" s="32"/>
      <c r="R821" s="30"/>
      <c r="T821" s="23"/>
      <c r="U821" s="23"/>
      <c r="V821" s="25"/>
    </row>
    <row r="822">
      <c r="D822" s="21"/>
      <c r="E822" s="21"/>
      <c r="F822" s="21"/>
      <c r="I822" s="30"/>
      <c r="P822" s="21"/>
      <c r="Q822" s="32"/>
      <c r="R822" s="30"/>
      <c r="T822" s="23"/>
      <c r="U822" s="23"/>
      <c r="V822" s="25"/>
    </row>
    <row r="823">
      <c r="D823" s="21"/>
      <c r="E823" s="21"/>
      <c r="F823" s="21"/>
      <c r="I823" s="30"/>
      <c r="P823" s="21"/>
      <c r="Q823" s="32"/>
      <c r="R823" s="30"/>
      <c r="T823" s="23"/>
      <c r="U823" s="23"/>
      <c r="V823" s="25"/>
    </row>
    <row r="824">
      <c r="D824" s="21"/>
      <c r="E824" s="21"/>
      <c r="F824" s="21"/>
      <c r="I824" s="30"/>
      <c r="P824" s="21"/>
      <c r="Q824" s="32"/>
      <c r="R824" s="30"/>
      <c r="T824" s="23"/>
      <c r="U824" s="23"/>
      <c r="V824" s="25"/>
    </row>
    <row r="825">
      <c r="D825" s="21"/>
      <c r="E825" s="21"/>
      <c r="F825" s="21"/>
      <c r="I825" s="30"/>
      <c r="P825" s="21"/>
      <c r="Q825" s="32"/>
      <c r="R825" s="30"/>
      <c r="T825" s="23"/>
      <c r="U825" s="23"/>
      <c r="V825" s="25"/>
    </row>
    <row r="826">
      <c r="D826" s="21"/>
      <c r="E826" s="21"/>
      <c r="F826" s="21"/>
      <c r="I826" s="30"/>
      <c r="P826" s="21"/>
      <c r="Q826" s="32"/>
      <c r="R826" s="30"/>
      <c r="T826" s="23"/>
      <c r="U826" s="23"/>
      <c r="V826" s="25"/>
    </row>
    <row r="827">
      <c r="D827" s="21"/>
      <c r="E827" s="21"/>
      <c r="F827" s="21"/>
      <c r="I827" s="30"/>
      <c r="P827" s="21"/>
      <c r="Q827" s="32"/>
      <c r="R827" s="30"/>
      <c r="T827" s="23"/>
      <c r="U827" s="23"/>
      <c r="V827" s="25"/>
    </row>
    <row r="828">
      <c r="D828" s="21"/>
      <c r="E828" s="21"/>
      <c r="F828" s="21"/>
      <c r="I828" s="30"/>
      <c r="P828" s="21"/>
      <c r="Q828" s="32"/>
      <c r="R828" s="30"/>
      <c r="T828" s="23"/>
      <c r="U828" s="23"/>
      <c r="V828" s="25"/>
    </row>
    <row r="829">
      <c r="D829" s="21"/>
      <c r="E829" s="21"/>
      <c r="F829" s="21"/>
      <c r="I829" s="30"/>
      <c r="P829" s="21"/>
      <c r="Q829" s="32"/>
      <c r="R829" s="30"/>
      <c r="T829" s="23"/>
      <c r="U829" s="23"/>
      <c r="V829" s="25"/>
    </row>
    <row r="830">
      <c r="D830" s="21"/>
      <c r="E830" s="21"/>
      <c r="F830" s="21"/>
      <c r="I830" s="30"/>
      <c r="P830" s="21"/>
      <c r="Q830" s="32"/>
      <c r="R830" s="30"/>
      <c r="T830" s="23"/>
      <c r="U830" s="23"/>
      <c r="V830" s="25"/>
    </row>
    <row r="831">
      <c r="D831" s="21"/>
      <c r="E831" s="21"/>
      <c r="F831" s="21"/>
      <c r="I831" s="30"/>
      <c r="P831" s="21"/>
      <c r="Q831" s="32"/>
      <c r="R831" s="30"/>
      <c r="T831" s="23"/>
      <c r="U831" s="23"/>
      <c r="V831" s="25"/>
    </row>
    <row r="832">
      <c r="D832" s="21"/>
      <c r="E832" s="21"/>
      <c r="F832" s="21"/>
      <c r="I832" s="30"/>
      <c r="P832" s="21"/>
      <c r="Q832" s="32"/>
      <c r="R832" s="30"/>
      <c r="T832" s="23"/>
      <c r="U832" s="23"/>
      <c r="V832" s="25"/>
    </row>
    <row r="833">
      <c r="D833" s="21"/>
      <c r="E833" s="21"/>
      <c r="F833" s="21"/>
      <c r="I833" s="30"/>
      <c r="P833" s="21"/>
      <c r="Q833" s="32"/>
      <c r="R833" s="30"/>
      <c r="T833" s="23"/>
      <c r="U833" s="23"/>
      <c r="V833" s="25"/>
    </row>
    <row r="834">
      <c r="D834" s="21"/>
      <c r="E834" s="21"/>
      <c r="F834" s="21"/>
      <c r="I834" s="30"/>
      <c r="P834" s="21"/>
      <c r="Q834" s="32"/>
      <c r="R834" s="30"/>
      <c r="T834" s="23"/>
      <c r="U834" s="23"/>
      <c r="V834" s="25"/>
    </row>
    <row r="835">
      <c r="D835" s="21"/>
      <c r="E835" s="21"/>
      <c r="F835" s="21"/>
      <c r="I835" s="30"/>
      <c r="P835" s="21"/>
      <c r="Q835" s="32"/>
      <c r="R835" s="30"/>
      <c r="T835" s="23"/>
      <c r="U835" s="23"/>
      <c r="V835" s="25"/>
    </row>
    <row r="836">
      <c r="D836" s="21"/>
      <c r="E836" s="21"/>
      <c r="F836" s="21"/>
      <c r="I836" s="30"/>
      <c r="P836" s="21"/>
      <c r="Q836" s="32"/>
      <c r="R836" s="30"/>
      <c r="T836" s="23"/>
      <c r="U836" s="23"/>
      <c r="V836" s="25"/>
    </row>
    <row r="837">
      <c r="D837" s="21"/>
      <c r="E837" s="21"/>
      <c r="F837" s="21"/>
      <c r="I837" s="30"/>
      <c r="P837" s="21"/>
      <c r="Q837" s="32"/>
      <c r="R837" s="30"/>
      <c r="T837" s="23"/>
      <c r="U837" s="23"/>
      <c r="V837" s="25"/>
    </row>
    <row r="838">
      <c r="D838" s="21"/>
      <c r="E838" s="21"/>
      <c r="F838" s="21"/>
      <c r="I838" s="30"/>
      <c r="P838" s="21"/>
      <c r="Q838" s="32"/>
      <c r="R838" s="30"/>
      <c r="T838" s="23"/>
      <c r="U838" s="23"/>
      <c r="V838" s="25"/>
    </row>
    <row r="839">
      <c r="D839" s="21"/>
      <c r="E839" s="21"/>
      <c r="F839" s="21"/>
      <c r="I839" s="30"/>
      <c r="P839" s="21"/>
      <c r="Q839" s="32"/>
      <c r="R839" s="30"/>
      <c r="T839" s="23"/>
      <c r="U839" s="23"/>
      <c r="V839" s="25"/>
    </row>
    <row r="840">
      <c r="D840" s="21"/>
      <c r="E840" s="21"/>
      <c r="F840" s="21"/>
      <c r="I840" s="30"/>
      <c r="P840" s="21"/>
      <c r="Q840" s="32"/>
      <c r="R840" s="30"/>
      <c r="T840" s="23"/>
      <c r="U840" s="23"/>
      <c r="V840" s="25"/>
    </row>
    <row r="841">
      <c r="D841" s="21"/>
      <c r="E841" s="21"/>
      <c r="F841" s="21"/>
      <c r="I841" s="30"/>
      <c r="P841" s="21"/>
      <c r="Q841" s="32"/>
      <c r="R841" s="30"/>
      <c r="T841" s="23"/>
      <c r="U841" s="23"/>
      <c r="V841" s="25"/>
    </row>
    <row r="842">
      <c r="D842" s="21"/>
      <c r="E842" s="21"/>
      <c r="F842" s="21"/>
      <c r="I842" s="30"/>
      <c r="P842" s="21"/>
      <c r="Q842" s="32"/>
      <c r="R842" s="30"/>
      <c r="T842" s="23"/>
      <c r="U842" s="23"/>
      <c r="V842" s="25"/>
    </row>
    <row r="843">
      <c r="D843" s="21"/>
      <c r="E843" s="21"/>
      <c r="F843" s="21"/>
      <c r="I843" s="30"/>
      <c r="P843" s="21"/>
      <c r="Q843" s="32"/>
      <c r="R843" s="30"/>
      <c r="T843" s="23"/>
      <c r="U843" s="23"/>
      <c r="V843" s="25"/>
    </row>
    <row r="844">
      <c r="D844" s="21"/>
      <c r="E844" s="21"/>
      <c r="F844" s="21"/>
      <c r="I844" s="30"/>
      <c r="P844" s="21"/>
      <c r="Q844" s="32"/>
      <c r="R844" s="30"/>
      <c r="T844" s="23"/>
      <c r="U844" s="23"/>
      <c r="V844" s="25"/>
    </row>
    <row r="845">
      <c r="D845" s="21"/>
      <c r="E845" s="21"/>
      <c r="F845" s="21"/>
      <c r="I845" s="30"/>
      <c r="P845" s="21"/>
      <c r="Q845" s="32"/>
      <c r="R845" s="30"/>
      <c r="T845" s="23"/>
      <c r="U845" s="23"/>
      <c r="V845" s="25"/>
    </row>
    <row r="846">
      <c r="D846" s="21"/>
      <c r="E846" s="21"/>
      <c r="F846" s="21"/>
      <c r="I846" s="30"/>
      <c r="P846" s="21"/>
      <c r="Q846" s="32"/>
      <c r="R846" s="30"/>
      <c r="T846" s="23"/>
      <c r="U846" s="23"/>
      <c r="V846" s="25"/>
    </row>
    <row r="847">
      <c r="D847" s="21"/>
      <c r="E847" s="21"/>
      <c r="F847" s="21"/>
      <c r="I847" s="30"/>
      <c r="P847" s="21"/>
      <c r="Q847" s="32"/>
      <c r="R847" s="30"/>
      <c r="T847" s="23"/>
      <c r="U847" s="23"/>
      <c r="V847" s="25"/>
    </row>
    <row r="848">
      <c r="D848" s="21"/>
      <c r="E848" s="21"/>
      <c r="F848" s="21"/>
      <c r="I848" s="30"/>
      <c r="P848" s="21"/>
      <c r="Q848" s="32"/>
      <c r="R848" s="30"/>
      <c r="T848" s="23"/>
      <c r="U848" s="23"/>
      <c r="V848" s="25"/>
    </row>
    <row r="849">
      <c r="D849" s="21"/>
      <c r="E849" s="21"/>
      <c r="F849" s="21"/>
      <c r="I849" s="30"/>
      <c r="P849" s="21"/>
      <c r="Q849" s="32"/>
      <c r="R849" s="30"/>
      <c r="T849" s="23"/>
      <c r="U849" s="23"/>
      <c r="V849" s="25"/>
    </row>
    <row r="850">
      <c r="D850" s="21"/>
      <c r="E850" s="21"/>
      <c r="F850" s="21"/>
      <c r="I850" s="30"/>
      <c r="P850" s="21"/>
      <c r="Q850" s="32"/>
      <c r="R850" s="30"/>
      <c r="T850" s="23"/>
      <c r="U850" s="23"/>
      <c r="V850" s="25"/>
    </row>
    <row r="851">
      <c r="D851" s="21"/>
      <c r="E851" s="21"/>
      <c r="F851" s="21"/>
      <c r="I851" s="30"/>
      <c r="P851" s="21"/>
      <c r="Q851" s="32"/>
      <c r="R851" s="30"/>
      <c r="T851" s="23"/>
      <c r="U851" s="23"/>
      <c r="V851" s="25"/>
    </row>
    <row r="852">
      <c r="D852" s="21"/>
      <c r="E852" s="21"/>
      <c r="F852" s="21"/>
      <c r="I852" s="30"/>
      <c r="P852" s="21"/>
      <c r="Q852" s="32"/>
      <c r="R852" s="30"/>
      <c r="T852" s="23"/>
      <c r="U852" s="23"/>
      <c r="V852" s="25"/>
    </row>
    <row r="853">
      <c r="D853" s="21"/>
      <c r="E853" s="21"/>
      <c r="F853" s="21"/>
      <c r="I853" s="30"/>
      <c r="P853" s="21"/>
      <c r="Q853" s="32"/>
      <c r="R853" s="30"/>
      <c r="T853" s="23"/>
      <c r="U853" s="23"/>
      <c r="V853" s="25"/>
    </row>
    <row r="854">
      <c r="D854" s="21"/>
      <c r="E854" s="21"/>
      <c r="F854" s="21"/>
      <c r="I854" s="30"/>
      <c r="P854" s="21"/>
      <c r="Q854" s="32"/>
      <c r="R854" s="30"/>
      <c r="T854" s="23"/>
      <c r="U854" s="23"/>
      <c r="V854" s="25"/>
    </row>
    <row r="855">
      <c r="D855" s="21"/>
      <c r="E855" s="21"/>
      <c r="F855" s="21"/>
      <c r="I855" s="30"/>
      <c r="P855" s="21"/>
      <c r="Q855" s="32"/>
      <c r="R855" s="30"/>
      <c r="T855" s="23"/>
      <c r="U855" s="23"/>
      <c r="V855" s="25"/>
    </row>
    <row r="856">
      <c r="D856" s="21"/>
      <c r="E856" s="21"/>
      <c r="F856" s="21"/>
      <c r="I856" s="30"/>
      <c r="P856" s="21"/>
      <c r="Q856" s="32"/>
      <c r="R856" s="30"/>
      <c r="T856" s="23"/>
      <c r="U856" s="23"/>
      <c r="V856" s="25"/>
    </row>
    <row r="857">
      <c r="D857" s="21"/>
      <c r="E857" s="21"/>
      <c r="F857" s="21"/>
      <c r="I857" s="30"/>
      <c r="P857" s="21"/>
      <c r="Q857" s="32"/>
      <c r="R857" s="30"/>
      <c r="T857" s="23"/>
      <c r="U857" s="23"/>
      <c r="V857" s="25"/>
    </row>
    <row r="858">
      <c r="D858" s="21"/>
      <c r="E858" s="21"/>
      <c r="F858" s="21"/>
      <c r="I858" s="30"/>
      <c r="P858" s="21"/>
      <c r="Q858" s="32"/>
      <c r="R858" s="30"/>
      <c r="T858" s="23"/>
      <c r="U858" s="23"/>
      <c r="V858" s="25"/>
    </row>
    <row r="859">
      <c r="D859" s="21"/>
      <c r="E859" s="21"/>
      <c r="F859" s="21"/>
      <c r="I859" s="30"/>
      <c r="P859" s="21"/>
      <c r="Q859" s="32"/>
      <c r="R859" s="30"/>
      <c r="T859" s="23"/>
      <c r="U859" s="23"/>
      <c r="V859" s="25"/>
    </row>
    <row r="860">
      <c r="D860" s="21"/>
      <c r="E860" s="21"/>
      <c r="F860" s="21"/>
      <c r="I860" s="30"/>
      <c r="P860" s="21"/>
      <c r="Q860" s="32"/>
      <c r="R860" s="30"/>
      <c r="T860" s="23"/>
      <c r="U860" s="23"/>
      <c r="V860" s="25"/>
    </row>
    <row r="861">
      <c r="D861" s="21"/>
      <c r="E861" s="21"/>
      <c r="F861" s="21"/>
      <c r="I861" s="30"/>
      <c r="P861" s="21"/>
      <c r="Q861" s="32"/>
      <c r="R861" s="30"/>
      <c r="T861" s="23"/>
      <c r="U861" s="23"/>
      <c r="V861" s="25"/>
    </row>
    <row r="862">
      <c r="D862" s="21"/>
      <c r="E862" s="21"/>
      <c r="F862" s="21"/>
      <c r="I862" s="30"/>
      <c r="P862" s="21"/>
      <c r="Q862" s="32"/>
      <c r="R862" s="30"/>
      <c r="T862" s="23"/>
      <c r="U862" s="23"/>
      <c r="V862" s="25"/>
    </row>
    <row r="863">
      <c r="D863" s="21"/>
      <c r="E863" s="21"/>
      <c r="F863" s="21"/>
      <c r="I863" s="30"/>
      <c r="P863" s="21"/>
      <c r="Q863" s="32"/>
      <c r="R863" s="30"/>
      <c r="T863" s="23"/>
      <c r="U863" s="23"/>
      <c r="V863" s="25"/>
    </row>
    <row r="864">
      <c r="D864" s="21"/>
      <c r="E864" s="21"/>
      <c r="F864" s="21"/>
      <c r="I864" s="30"/>
      <c r="P864" s="21"/>
      <c r="Q864" s="32"/>
      <c r="R864" s="30"/>
      <c r="T864" s="23"/>
      <c r="U864" s="23"/>
      <c r="V864" s="25"/>
    </row>
    <row r="865">
      <c r="D865" s="21"/>
      <c r="E865" s="21"/>
      <c r="F865" s="21"/>
      <c r="I865" s="30"/>
      <c r="P865" s="21"/>
      <c r="Q865" s="32"/>
      <c r="R865" s="30"/>
      <c r="T865" s="23"/>
      <c r="U865" s="23"/>
      <c r="V865" s="25"/>
    </row>
    <row r="866">
      <c r="D866" s="21"/>
      <c r="E866" s="21"/>
      <c r="F866" s="21"/>
      <c r="I866" s="30"/>
      <c r="P866" s="21"/>
      <c r="Q866" s="32"/>
      <c r="R866" s="30"/>
      <c r="T866" s="23"/>
      <c r="U866" s="23"/>
      <c r="V866" s="25"/>
    </row>
    <row r="867">
      <c r="D867" s="21"/>
      <c r="E867" s="21"/>
      <c r="F867" s="21"/>
      <c r="I867" s="30"/>
      <c r="P867" s="21"/>
      <c r="Q867" s="32"/>
      <c r="R867" s="30"/>
      <c r="T867" s="23"/>
      <c r="U867" s="23"/>
      <c r="V867" s="25"/>
    </row>
    <row r="868">
      <c r="D868" s="21"/>
      <c r="E868" s="21"/>
      <c r="F868" s="21"/>
      <c r="I868" s="30"/>
      <c r="P868" s="21"/>
      <c r="Q868" s="32"/>
      <c r="R868" s="30"/>
      <c r="T868" s="23"/>
      <c r="U868" s="23"/>
      <c r="V868" s="25"/>
    </row>
    <row r="869">
      <c r="D869" s="21"/>
      <c r="E869" s="21"/>
      <c r="F869" s="21"/>
      <c r="I869" s="30"/>
      <c r="P869" s="21"/>
      <c r="Q869" s="32"/>
      <c r="R869" s="30"/>
      <c r="T869" s="23"/>
      <c r="U869" s="23"/>
      <c r="V869" s="25"/>
    </row>
    <row r="870">
      <c r="D870" s="21"/>
      <c r="E870" s="21"/>
      <c r="F870" s="21"/>
      <c r="I870" s="30"/>
      <c r="P870" s="21"/>
      <c r="Q870" s="32"/>
      <c r="R870" s="30"/>
      <c r="T870" s="23"/>
      <c r="U870" s="23"/>
      <c r="V870" s="25"/>
    </row>
    <row r="871">
      <c r="D871" s="21"/>
      <c r="E871" s="21"/>
      <c r="F871" s="21"/>
      <c r="I871" s="30"/>
      <c r="P871" s="21"/>
      <c r="Q871" s="32"/>
      <c r="R871" s="30"/>
      <c r="T871" s="23"/>
      <c r="U871" s="23"/>
      <c r="V871" s="25"/>
    </row>
    <row r="872">
      <c r="D872" s="21"/>
      <c r="E872" s="21"/>
      <c r="F872" s="21"/>
      <c r="I872" s="30"/>
      <c r="P872" s="21"/>
      <c r="Q872" s="32"/>
      <c r="R872" s="30"/>
      <c r="T872" s="23"/>
      <c r="U872" s="23"/>
      <c r="V872" s="25"/>
    </row>
    <row r="873">
      <c r="D873" s="21"/>
      <c r="E873" s="21"/>
      <c r="F873" s="21"/>
      <c r="I873" s="30"/>
      <c r="P873" s="21"/>
      <c r="Q873" s="32"/>
      <c r="R873" s="30"/>
      <c r="T873" s="23"/>
      <c r="U873" s="23"/>
      <c r="V873" s="25"/>
    </row>
    <row r="874">
      <c r="D874" s="21"/>
      <c r="E874" s="21"/>
      <c r="F874" s="21"/>
      <c r="I874" s="30"/>
      <c r="P874" s="21"/>
      <c r="Q874" s="32"/>
      <c r="R874" s="30"/>
      <c r="T874" s="23"/>
      <c r="U874" s="23"/>
      <c r="V874" s="25"/>
    </row>
    <row r="875">
      <c r="D875" s="21"/>
      <c r="E875" s="21"/>
      <c r="F875" s="21"/>
      <c r="I875" s="30"/>
      <c r="P875" s="21"/>
      <c r="Q875" s="32"/>
      <c r="R875" s="30"/>
      <c r="T875" s="23"/>
      <c r="U875" s="23"/>
      <c r="V875" s="25"/>
    </row>
    <row r="876">
      <c r="D876" s="21"/>
      <c r="E876" s="21"/>
      <c r="F876" s="21"/>
      <c r="I876" s="30"/>
      <c r="P876" s="21"/>
      <c r="Q876" s="32"/>
      <c r="R876" s="30"/>
      <c r="T876" s="23"/>
      <c r="U876" s="23"/>
      <c r="V876" s="25"/>
    </row>
    <row r="877">
      <c r="D877" s="21"/>
      <c r="E877" s="21"/>
      <c r="F877" s="21"/>
      <c r="I877" s="30"/>
      <c r="P877" s="21"/>
      <c r="Q877" s="32"/>
      <c r="R877" s="30"/>
      <c r="T877" s="23"/>
      <c r="U877" s="23"/>
      <c r="V877" s="25"/>
    </row>
    <row r="878">
      <c r="D878" s="21"/>
      <c r="E878" s="21"/>
      <c r="F878" s="21"/>
      <c r="I878" s="30"/>
      <c r="P878" s="21"/>
      <c r="Q878" s="32"/>
      <c r="R878" s="30"/>
      <c r="T878" s="23"/>
      <c r="U878" s="23"/>
      <c r="V878" s="25"/>
    </row>
    <row r="879">
      <c r="D879" s="21"/>
      <c r="E879" s="21"/>
      <c r="F879" s="21"/>
      <c r="I879" s="30"/>
      <c r="P879" s="21"/>
      <c r="Q879" s="32"/>
      <c r="R879" s="30"/>
      <c r="T879" s="23"/>
      <c r="U879" s="23"/>
      <c r="V879" s="25"/>
    </row>
    <row r="880">
      <c r="D880" s="21"/>
      <c r="E880" s="21"/>
      <c r="F880" s="21"/>
      <c r="I880" s="30"/>
      <c r="P880" s="21"/>
      <c r="Q880" s="32"/>
      <c r="R880" s="30"/>
      <c r="T880" s="23"/>
      <c r="U880" s="23"/>
      <c r="V880" s="25"/>
    </row>
    <row r="881">
      <c r="D881" s="21"/>
      <c r="E881" s="21"/>
      <c r="F881" s="21"/>
      <c r="I881" s="30"/>
      <c r="P881" s="21"/>
      <c r="Q881" s="32"/>
      <c r="R881" s="30"/>
      <c r="T881" s="23"/>
      <c r="U881" s="23"/>
      <c r="V881" s="25"/>
    </row>
    <row r="882">
      <c r="D882" s="21"/>
      <c r="E882" s="21"/>
      <c r="F882" s="21"/>
      <c r="I882" s="30"/>
      <c r="P882" s="21"/>
      <c r="Q882" s="32"/>
      <c r="R882" s="30"/>
      <c r="T882" s="23"/>
      <c r="U882" s="23"/>
      <c r="V882" s="25"/>
    </row>
    <row r="883">
      <c r="D883" s="21"/>
      <c r="E883" s="21"/>
      <c r="F883" s="21"/>
      <c r="I883" s="30"/>
      <c r="P883" s="21"/>
      <c r="Q883" s="32"/>
      <c r="R883" s="30"/>
      <c r="T883" s="23"/>
      <c r="U883" s="23"/>
      <c r="V883" s="25"/>
    </row>
    <row r="884">
      <c r="D884" s="21"/>
      <c r="E884" s="21"/>
      <c r="F884" s="21"/>
      <c r="I884" s="30"/>
      <c r="P884" s="21"/>
      <c r="Q884" s="32"/>
      <c r="R884" s="30"/>
      <c r="T884" s="23"/>
      <c r="U884" s="23"/>
      <c r="V884" s="25"/>
    </row>
    <row r="885">
      <c r="D885" s="21"/>
      <c r="E885" s="21"/>
      <c r="F885" s="21"/>
      <c r="I885" s="30"/>
      <c r="P885" s="21"/>
      <c r="Q885" s="32"/>
      <c r="R885" s="30"/>
      <c r="T885" s="23"/>
      <c r="U885" s="23"/>
      <c r="V885" s="25"/>
    </row>
    <row r="886">
      <c r="D886" s="21"/>
      <c r="E886" s="21"/>
      <c r="F886" s="21"/>
      <c r="I886" s="30"/>
      <c r="P886" s="21"/>
      <c r="Q886" s="32"/>
      <c r="R886" s="30"/>
      <c r="T886" s="23"/>
      <c r="U886" s="23"/>
      <c r="V886" s="25"/>
    </row>
    <row r="887">
      <c r="D887" s="21"/>
      <c r="E887" s="21"/>
      <c r="F887" s="21"/>
      <c r="I887" s="30"/>
      <c r="P887" s="21"/>
      <c r="Q887" s="32"/>
      <c r="R887" s="30"/>
      <c r="T887" s="23"/>
      <c r="U887" s="23"/>
      <c r="V887" s="25"/>
    </row>
    <row r="888">
      <c r="D888" s="21"/>
      <c r="E888" s="21"/>
      <c r="F888" s="21"/>
      <c r="I888" s="30"/>
      <c r="P888" s="21"/>
      <c r="Q888" s="32"/>
      <c r="R888" s="30"/>
      <c r="T888" s="23"/>
      <c r="U888" s="23"/>
      <c r="V888" s="25"/>
    </row>
    <row r="889">
      <c r="D889" s="21"/>
      <c r="E889" s="21"/>
      <c r="F889" s="21"/>
      <c r="I889" s="30"/>
      <c r="P889" s="21"/>
      <c r="Q889" s="32"/>
      <c r="R889" s="30"/>
      <c r="T889" s="23"/>
      <c r="U889" s="23"/>
      <c r="V889" s="25"/>
    </row>
    <row r="890">
      <c r="D890" s="21"/>
      <c r="E890" s="21"/>
      <c r="F890" s="21"/>
      <c r="I890" s="30"/>
      <c r="P890" s="21"/>
      <c r="Q890" s="32"/>
      <c r="R890" s="30"/>
      <c r="T890" s="23"/>
      <c r="U890" s="23"/>
      <c r="V890" s="25"/>
    </row>
    <row r="891">
      <c r="D891" s="21"/>
      <c r="E891" s="21"/>
      <c r="F891" s="21"/>
      <c r="I891" s="30"/>
      <c r="P891" s="21"/>
      <c r="Q891" s="32"/>
      <c r="R891" s="30"/>
      <c r="T891" s="23"/>
      <c r="U891" s="23"/>
      <c r="V891" s="25"/>
    </row>
    <row r="892">
      <c r="D892" s="21"/>
      <c r="E892" s="21"/>
      <c r="F892" s="21"/>
      <c r="I892" s="30"/>
      <c r="P892" s="21"/>
      <c r="Q892" s="32"/>
      <c r="R892" s="30"/>
      <c r="T892" s="23"/>
      <c r="U892" s="23"/>
      <c r="V892" s="25"/>
    </row>
    <row r="893">
      <c r="D893" s="21"/>
      <c r="E893" s="21"/>
      <c r="F893" s="21"/>
      <c r="I893" s="30"/>
      <c r="P893" s="21"/>
      <c r="Q893" s="32"/>
      <c r="R893" s="30"/>
      <c r="T893" s="23"/>
      <c r="U893" s="23"/>
      <c r="V893" s="25"/>
    </row>
    <row r="894">
      <c r="D894" s="21"/>
      <c r="E894" s="21"/>
      <c r="F894" s="21"/>
      <c r="I894" s="30"/>
      <c r="P894" s="21"/>
      <c r="Q894" s="32"/>
      <c r="R894" s="30"/>
      <c r="T894" s="23"/>
      <c r="U894" s="23"/>
      <c r="V894" s="25"/>
    </row>
    <row r="895">
      <c r="D895" s="21"/>
      <c r="E895" s="21"/>
      <c r="F895" s="21"/>
      <c r="I895" s="30"/>
      <c r="P895" s="21"/>
      <c r="Q895" s="32"/>
      <c r="R895" s="30"/>
      <c r="T895" s="23"/>
      <c r="U895" s="23"/>
      <c r="V895" s="25"/>
    </row>
    <row r="896">
      <c r="D896" s="21"/>
      <c r="E896" s="21"/>
      <c r="F896" s="21"/>
      <c r="I896" s="30"/>
      <c r="P896" s="21"/>
      <c r="Q896" s="32"/>
      <c r="R896" s="30"/>
      <c r="T896" s="23"/>
      <c r="U896" s="23"/>
      <c r="V896" s="25"/>
    </row>
    <row r="897">
      <c r="D897" s="21"/>
      <c r="E897" s="21"/>
      <c r="F897" s="21"/>
      <c r="I897" s="30"/>
      <c r="P897" s="21"/>
      <c r="Q897" s="32"/>
      <c r="R897" s="30"/>
      <c r="T897" s="23"/>
      <c r="U897" s="23"/>
      <c r="V897" s="25"/>
    </row>
    <row r="898">
      <c r="D898" s="21"/>
      <c r="E898" s="21"/>
      <c r="F898" s="21"/>
      <c r="I898" s="30"/>
      <c r="P898" s="21"/>
      <c r="Q898" s="32"/>
      <c r="R898" s="30"/>
      <c r="T898" s="23"/>
      <c r="U898" s="23"/>
      <c r="V898" s="25"/>
    </row>
    <row r="899">
      <c r="D899" s="21"/>
      <c r="E899" s="21"/>
      <c r="F899" s="21"/>
      <c r="I899" s="30"/>
      <c r="P899" s="21"/>
      <c r="Q899" s="32"/>
      <c r="R899" s="30"/>
      <c r="T899" s="23"/>
      <c r="U899" s="23"/>
      <c r="V899" s="25"/>
    </row>
    <row r="900">
      <c r="D900" s="21"/>
      <c r="E900" s="21"/>
      <c r="F900" s="21"/>
      <c r="I900" s="30"/>
      <c r="P900" s="21"/>
      <c r="Q900" s="32"/>
      <c r="R900" s="30"/>
      <c r="T900" s="23"/>
      <c r="U900" s="23"/>
      <c r="V900" s="25"/>
    </row>
    <row r="901">
      <c r="D901" s="21"/>
      <c r="E901" s="21"/>
      <c r="F901" s="21"/>
      <c r="I901" s="30"/>
      <c r="P901" s="21"/>
      <c r="Q901" s="32"/>
      <c r="R901" s="30"/>
      <c r="T901" s="23"/>
      <c r="U901" s="23"/>
      <c r="V901" s="25"/>
    </row>
    <row r="902">
      <c r="D902" s="21"/>
      <c r="E902" s="21"/>
      <c r="F902" s="21"/>
      <c r="I902" s="30"/>
      <c r="P902" s="21"/>
      <c r="Q902" s="32"/>
      <c r="R902" s="30"/>
      <c r="T902" s="23"/>
      <c r="U902" s="23"/>
      <c r="V902" s="25"/>
    </row>
    <row r="903">
      <c r="D903" s="21"/>
      <c r="E903" s="21"/>
      <c r="F903" s="21"/>
      <c r="I903" s="30"/>
      <c r="P903" s="21"/>
      <c r="Q903" s="32"/>
      <c r="R903" s="30"/>
      <c r="T903" s="23"/>
      <c r="U903" s="23"/>
      <c r="V903" s="25"/>
    </row>
    <row r="904">
      <c r="D904" s="21"/>
      <c r="E904" s="21"/>
      <c r="F904" s="21"/>
      <c r="I904" s="30"/>
      <c r="P904" s="21"/>
      <c r="Q904" s="32"/>
      <c r="R904" s="30"/>
      <c r="T904" s="23"/>
      <c r="U904" s="23"/>
      <c r="V904" s="25"/>
    </row>
    <row r="905">
      <c r="D905" s="21"/>
      <c r="E905" s="21"/>
      <c r="F905" s="21"/>
      <c r="I905" s="30"/>
      <c r="P905" s="21"/>
      <c r="Q905" s="32"/>
      <c r="R905" s="30"/>
      <c r="T905" s="23"/>
      <c r="U905" s="23"/>
      <c r="V905" s="25"/>
    </row>
    <row r="906">
      <c r="D906" s="21"/>
      <c r="E906" s="21"/>
      <c r="F906" s="21"/>
      <c r="I906" s="30"/>
      <c r="P906" s="21"/>
      <c r="Q906" s="32"/>
      <c r="R906" s="30"/>
      <c r="T906" s="23"/>
      <c r="U906" s="23"/>
      <c r="V906" s="25"/>
    </row>
    <row r="907">
      <c r="D907" s="21"/>
      <c r="E907" s="21"/>
      <c r="F907" s="21"/>
      <c r="I907" s="30"/>
      <c r="P907" s="21"/>
      <c r="Q907" s="32"/>
      <c r="R907" s="30"/>
      <c r="T907" s="23"/>
      <c r="U907" s="23"/>
      <c r="V907" s="25"/>
    </row>
    <row r="908">
      <c r="D908" s="21"/>
      <c r="E908" s="21"/>
      <c r="F908" s="21"/>
      <c r="I908" s="30"/>
      <c r="P908" s="21"/>
      <c r="Q908" s="32"/>
      <c r="R908" s="30"/>
      <c r="T908" s="23"/>
      <c r="U908" s="23"/>
      <c r="V908" s="25"/>
    </row>
    <row r="909">
      <c r="D909" s="21"/>
      <c r="E909" s="21"/>
      <c r="F909" s="21"/>
      <c r="I909" s="30"/>
      <c r="P909" s="21"/>
      <c r="Q909" s="32"/>
      <c r="R909" s="30"/>
      <c r="T909" s="23"/>
      <c r="U909" s="23"/>
      <c r="V909" s="25"/>
    </row>
    <row r="910">
      <c r="D910" s="21"/>
      <c r="E910" s="21"/>
      <c r="F910" s="21"/>
      <c r="I910" s="30"/>
      <c r="P910" s="21"/>
      <c r="Q910" s="32"/>
      <c r="R910" s="30"/>
      <c r="T910" s="23"/>
      <c r="U910" s="23"/>
      <c r="V910" s="25"/>
    </row>
    <row r="911">
      <c r="D911" s="21"/>
      <c r="E911" s="21"/>
      <c r="F911" s="21"/>
      <c r="I911" s="30"/>
      <c r="P911" s="21"/>
      <c r="Q911" s="32"/>
      <c r="R911" s="30"/>
      <c r="T911" s="23"/>
      <c r="U911" s="23"/>
      <c r="V911" s="25"/>
    </row>
    <row r="912">
      <c r="D912" s="21"/>
      <c r="E912" s="21"/>
      <c r="F912" s="21"/>
      <c r="I912" s="30"/>
      <c r="P912" s="21"/>
      <c r="Q912" s="32"/>
      <c r="R912" s="30"/>
      <c r="T912" s="23"/>
      <c r="U912" s="23"/>
      <c r="V912" s="25"/>
    </row>
    <row r="913">
      <c r="D913" s="21"/>
      <c r="E913" s="21"/>
      <c r="F913" s="21"/>
      <c r="I913" s="30"/>
      <c r="P913" s="21"/>
      <c r="Q913" s="32"/>
      <c r="R913" s="30"/>
      <c r="T913" s="23"/>
      <c r="U913" s="23"/>
      <c r="V913" s="25"/>
    </row>
    <row r="914">
      <c r="D914" s="21"/>
      <c r="E914" s="21"/>
      <c r="F914" s="21"/>
      <c r="I914" s="30"/>
      <c r="P914" s="21"/>
      <c r="Q914" s="32"/>
      <c r="R914" s="30"/>
      <c r="T914" s="23"/>
      <c r="U914" s="23"/>
      <c r="V914" s="25"/>
    </row>
    <row r="915">
      <c r="D915" s="21"/>
      <c r="E915" s="21"/>
      <c r="F915" s="21"/>
      <c r="I915" s="30"/>
      <c r="P915" s="21"/>
      <c r="Q915" s="32"/>
      <c r="R915" s="30"/>
      <c r="T915" s="23"/>
      <c r="U915" s="23"/>
      <c r="V915" s="25"/>
    </row>
    <row r="916">
      <c r="D916" s="21"/>
      <c r="E916" s="21"/>
      <c r="F916" s="21"/>
      <c r="I916" s="30"/>
      <c r="P916" s="21"/>
      <c r="Q916" s="32"/>
      <c r="R916" s="30"/>
      <c r="T916" s="23"/>
      <c r="U916" s="23"/>
      <c r="V916" s="25"/>
    </row>
    <row r="917">
      <c r="D917" s="21"/>
      <c r="E917" s="21"/>
      <c r="F917" s="21"/>
      <c r="I917" s="30"/>
      <c r="P917" s="21"/>
      <c r="Q917" s="32"/>
      <c r="R917" s="30"/>
      <c r="T917" s="23"/>
      <c r="U917" s="23"/>
      <c r="V917" s="25"/>
    </row>
    <row r="918">
      <c r="D918" s="21"/>
      <c r="E918" s="21"/>
      <c r="F918" s="21"/>
      <c r="I918" s="30"/>
      <c r="P918" s="21"/>
      <c r="Q918" s="32"/>
      <c r="R918" s="30"/>
      <c r="T918" s="23"/>
      <c r="U918" s="23"/>
      <c r="V918" s="25"/>
    </row>
    <row r="919">
      <c r="D919" s="21"/>
      <c r="E919" s="21"/>
      <c r="F919" s="21"/>
      <c r="I919" s="30"/>
      <c r="P919" s="21"/>
      <c r="Q919" s="32"/>
      <c r="R919" s="30"/>
      <c r="T919" s="23"/>
      <c r="U919" s="23"/>
      <c r="V919" s="25"/>
    </row>
    <row r="920">
      <c r="D920" s="21"/>
      <c r="E920" s="21"/>
      <c r="F920" s="21"/>
      <c r="I920" s="30"/>
      <c r="P920" s="21"/>
      <c r="Q920" s="32"/>
      <c r="R920" s="30"/>
      <c r="T920" s="23"/>
      <c r="U920" s="23"/>
      <c r="V920" s="25"/>
    </row>
    <row r="921">
      <c r="D921" s="21"/>
      <c r="E921" s="21"/>
      <c r="F921" s="21"/>
      <c r="I921" s="30"/>
      <c r="P921" s="21"/>
      <c r="Q921" s="32"/>
      <c r="R921" s="30"/>
      <c r="T921" s="23"/>
      <c r="U921" s="23"/>
      <c r="V921" s="25"/>
    </row>
    <row r="922">
      <c r="D922" s="21"/>
      <c r="E922" s="21"/>
      <c r="F922" s="21"/>
      <c r="I922" s="30"/>
      <c r="P922" s="21"/>
      <c r="Q922" s="32"/>
      <c r="R922" s="30"/>
      <c r="T922" s="23"/>
      <c r="U922" s="23"/>
      <c r="V922" s="25"/>
    </row>
    <row r="923">
      <c r="D923" s="21"/>
      <c r="E923" s="21"/>
      <c r="F923" s="21"/>
      <c r="I923" s="30"/>
      <c r="P923" s="21"/>
      <c r="Q923" s="32"/>
      <c r="R923" s="30"/>
      <c r="T923" s="23"/>
      <c r="U923" s="23"/>
      <c r="V923" s="25"/>
    </row>
    <row r="924">
      <c r="D924" s="21"/>
      <c r="E924" s="21"/>
      <c r="F924" s="21"/>
      <c r="I924" s="30"/>
      <c r="P924" s="21"/>
      <c r="Q924" s="32"/>
      <c r="R924" s="30"/>
      <c r="T924" s="23"/>
      <c r="U924" s="23"/>
      <c r="V924" s="25"/>
    </row>
    <row r="925">
      <c r="D925" s="21"/>
      <c r="E925" s="21"/>
      <c r="F925" s="21"/>
      <c r="I925" s="30"/>
      <c r="P925" s="21"/>
      <c r="Q925" s="32"/>
      <c r="R925" s="30"/>
      <c r="T925" s="23"/>
      <c r="U925" s="23"/>
      <c r="V925" s="25"/>
    </row>
    <row r="926">
      <c r="D926" s="21"/>
      <c r="E926" s="21"/>
      <c r="F926" s="21"/>
      <c r="I926" s="30"/>
      <c r="P926" s="21"/>
      <c r="Q926" s="32"/>
      <c r="R926" s="30"/>
      <c r="T926" s="23"/>
      <c r="U926" s="23"/>
      <c r="V926" s="25"/>
    </row>
    <row r="927">
      <c r="D927" s="21"/>
      <c r="E927" s="21"/>
      <c r="F927" s="21"/>
      <c r="I927" s="30"/>
      <c r="P927" s="21"/>
      <c r="Q927" s="32"/>
      <c r="R927" s="30"/>
      <c r="T927" s="23"/>
      <c r="U927" s="23"/>
      <c r="V927" s="25"/>
    </row>
    <row r="928">
      <c r="D928" s="21"/>
      <c r="E928" s="21"/>
      <c r="F928" s="21"/>
      <c r="I928" s="30"/>
      <c r="P928" s="21"/>
      <c r="Q928" s="32"/>
      <c r="R928" s="30"/>
      <c r="T928" s="23"/>
      <c r="U928" s="23"/>
      <c r="V928" s="25"/>
    </row>
    <row r="929">
      <c r="D929" s="21"/>
      <c r="E929" s="21"/>
      <c r="F929" s="21"/>
      <c r="I929" s="30"/>
      <c r="P929" s="21"/>
      <c r="Q929" s="32"/>
      <c r="R929" s="30"/>
      <c r="T929" s="23"/>
      <c r="U929" s="23"/>
      <c r="V929" s="25"/>
    </row>
    <row r="930">
      <c r="D930" s="21"/>
      <c r="E930" s="21"/>
      <c r="F930" s="21"/>
      <c r="I930" s="30"/>
      <c r="P930" s="21"/>
      <c r="Q930" s="32"/>
      <c r="R930" s="30"/>
      <c r="T930" s="23"/>
      <c r="U930" s="23"/>
      <c r="V930" s="25"/>
    </row>
    <row r="931">
      <c r="D931" s="21"/>
      <c r="E931" s="21"/>
      <c r="F931" s="21"/>
      <c r="I931" s="30"/>
      <c r="P931" s="21"/>
      <c r="Q931" s="32"/>
      <c r="R931" s="30"/>
      <c r="T931" s="23"/>
      <c r="U931" s="23"/>
      <c r="V931" s="25"/>
    </row>
    <row r="932">
      <c r="D932" s="21"/>
      <c r="E932" s="21"/>
      <c r="F932" s="21"/>
      <c r="I932" s="30"/>
      <c r="P932" s="21"/>
      <c r="Q932" s="32"/>
      <c r="R932" s="30"/>
      <c r="T932" s="23"/>
      <c r="U932" s="23"/>
      <c r="V932" s="25"/>
    </row>
    <row r="933">
      <c r="D933" s="21"/>
      <c r="E933" s="21"/>
      <c r="F933" s="21"/>
      <c r="I933" s="30"/>
      <c r="P933" s="21"/>
      <c r="Q933" s="32"/>
      <c r="R933" s="30"/>
      <c r="T933" s="23"/>
      <c r="U933" s="23"/>
      <c r="V933" s="25"/>
    </row>
    <row r="934">
      <c r="D934" s="21"/>
      <c r="E934" s="21"/>
      <c r="F934" s="21"/>
      <c r="I934" s="30"/>
      <c r="P934" s="21"/>
      <c r="Q934" s="32"/>
      <c r="R934" s="30"/>
      <c r="T934" s="23"/>
      <c r="U934" s="23"/>
      <c r="V934" s="25"/>
    </row>
    <row r="935">
      <c r="D935" s="21"/>
      <c r="E935" s="21"/>
      <c r="F935" s="21"/>
      <c r="I935" s="30"/>
      <c r="P935" s="21"/>
      <c r="Q935" s="32"/>
      <c r="R935" s="30"/>
      <c r="T935" s="23"/>
      <c r="U935" s="23"/>
      <c r="V935" s="25"/>
    </row>
    <row r="936">
      <c r="D936" s="21"/>
      <c r="E936" s="21"/>
      <c r="F936" s="21"/>
      <c r="I936" s="30"/>
      <c r="P936" s="21"/>
      <c r="Q936" s="32"/>
      <c r="R936" s="30"/>
      <c r="T936" s="23"/>
      <c r="U936" s="23"/>
      <c r="V936" s="25"/>
    </row>
    <row r="937">
      <c r="D937" s="21"/>
      <c r="E937" s="21"/>
      <c r="F937" s="21"/>
      <c r="I937" s="30"/>
      <c r="P937" s="21"/>
      <c r="Q937" s="32"/>
      <c r="R937" s="30"/>
      <c r="T937" s="23"/>
      <c r="U937" s="23"/>
      <c r="V937" s="25"/>
    </row>
    <row r="938">
      <c r="D938" s="21"/>
      <c r="E938" s="21"/>
      <c r="F938" s="21"/>
      <c r="I938" s="30"/>
      <c r="P938" s="21"/>
      <c r="Q938" s="32"/>
      <c r="R938" s="30"/>
      <c r="T938" s="23"/>
      <c r="U938" s="23"/>
      <c r="V938" s="25"/>
    </row>
    <row r="939">
      <c r="D939" s="21"/>
      <c r="E939" s="21"/>
      <c r="F939" s="21"/>
      <c r="I939" s="30"/>
      <c r="P939" s="21"/>
      <c r="Q939" s="32"/>
      <c r="R939" s="30"/>
      <c r="T939" s="23"/>
      <c r="U939" s="23"/>
      <c r="V939" s="25"/>
    </row>
    <row r="940">
      <c r="D940" s="21"/>
      <c r="E940" s="21"/>
      <c r="F940" s="21"/>
      <c r="I940" s="30"/>
      <c r="P940" s="21"/>
      <c r="Q940" s="32"/>
      <c r="R940" s="30"/>
      <c r="T940" s="23"/>
      <c r="U940" s="23"/>
      <c r="V940" s="25"/>
    </row>
    <row r="941">
      <c r="D941" s="21"/>
      <c r="E941" s="21"/>
      <c r="F941" s="21"/>
      <c r="I941" s="30"/>
      <c r="P941" s="21"/>
      <c r="Q941" s="32"/>
      <c r="R941" s="30"/>
      <c r="T941" s="23"/>
      <c r="U941" s="23"/>
      <c r="V941" s="25"/>
    </row>
    <row r="942">
      <c r="D942" s="21"/>
      <c r="E942" s="21"/>
      <c r="F942" s="21"/>
      <c r="I942" s="30"/>
      <c r="P942" s="21"/>
      <c r="Q942" s="32"/>
      <c r="R942" s="30"/>
      <c r="T942" s="23"/>
      <c r="U942" s="23"/>
      <c r="V942" s="25"/>
    </row>
    <row r="943">
      <c r="D943" s="21"/>
      <c r="E943" s="21"/>
      <c r="F943" s="21"/>
      <c r="I943" s="30"/>
      <c r="P943" s="21"/>
      <c r="Q943" s="32"/>
      <c r="R943" s="30"/>
      <c r="T943" s="23"/>
      <c r="U943" s="23"/>
      <c r="V943" s="25"/>
    </row>
    <row r="944">
      <c r="D944" s="21"/>
      <c r="E944" s="21"/>
      <c r="F944" s="21"/>
      <c r="I944" s="30"/>
      <c r="P944" s="21"/>
      <c r="Q944" s="32"/>
      <c r="R944" s="30"/>
      <c r="T944" s="23"/>
      <c r="U944" s="23"/>
      <c r="V944" s="25"/>
    </row>
    <row r="945">
      <c r="D945" s="21"/>
      <c r="E945" s="21"/>
      <c r="F945" s="21"/>
      <c r="I945" s="30"/>
      <c r="P945" s="21"/>
      <c r="Q945" s="32"/>
      <c r="R945" s="30"/>
      <c r="T945" s="23"/>
      <c r="U945" s="23"/>
      <c r="V945" s="25"/>
    </row>
    <row r="946">
      <c r="D946" s="21"/>
      <c r="E946" s="21"/>
      <c r="F946" s="21"/>
      <c r="I946" s="30"/>
      <c r="P946" s="21"/>
      <c r="Q946" s="32"/>
      <c r="R946" s="30"/>
      <c r="T946" s="23"/>
      <c r="U946" s="23"/>
      <c r="V946" s="25"/>
    </row>
    <row r="947">
      <c r="D947" s="21"/>
      <c r="E947" s="21"/>
      <c r="F947" s="21"/>
      <c r="I947" s="30"/>
      <c r="P947" s="21"/>
      <c r="Q947" s="32"/>
      <c r="R947" s="30"/>
      <c r="T947" s="23"/>
      <c r="U947" s="23"/>
      <c r="V947" s="25"/>
    </row>
    <row r="948">
      <c r="D948" s="21"/>
      <c r="E948" s="21"/>
      <c r="F948" s="21"/>
      <c r="I948" s="30"/>
      <c r="P948" s="21"/>
      <c r="Q948" s="32"/>
      <c r="R948" s="30"/>
      <c r="T948" s="23"/>
      <c r="U948" s="23"/>
      <c r="V948" s="25"/>
    </row>
    <row r="949">
      <c r="D949" s="21"/>
      <c r="E949" s="21"/>
      <c r="F949" s="21"/>
      <c r="I949" s="30"/>
      <c r="P949" s="21"/>
      <c r="Q949" s="32"/>
      <c r="R949" s="30"/>
      <c r="T949" s="23"/>
      <c r="U949" s="23"/>
      <c r="V949" s="25"/>
    </row>
    <row r="950">
      <c r="D950" s="21"/>
      <c r="E950" s="21"/>
      <c r="F950" s="21"/>
      <c r="I950" s="30"/>
      <c r="P950" s="21"/>
      <c r="Q950" s="32"/>
      <c r="R950" s="30"/>
      <c r="T950" s="23"/>
      <c r="U950" s="23"/>
      <c r="V950" s="25"/>
    </row>
    <row r="951">
      <c r="D951" s="21"/>
      <c r="E951" s="21"/>
      <c r="F951" s="21"/>
      <c r="I951" s="30"/>
      <c r="P951" s="21"/>
      <c r="Q951" s="32"/>
      <c r="R951" s="30"/>
      <c r="T951" s="23"/>
      <c r="U951" s="23"/>
      <c r="V951" s="25"/>
    </row>
    <row r="952">
      <c r="D952" s="21"/>
      <c r="E952" s="21"/>
      <c r="F952" s="21"/>
      <c r="I952" s="30"/>
      <c r="P952" s="21"/>
      <c r="Q952" s="32"/>
      <c r="R952" s="30"/>
      <c r="T952" s="23"/>
      <c r="U952" s="23"/>
      <c r="V952" s="25"/>
    </row>
    <row r="953">
      <c r="D953" s="21"/>
      <c r="E953" s="21"/>
      <c r="F953" s="21"/>
      <c r="I953" s="30"/>
      <c r="P953" s="21"/>
      <c r="Q953" s="32"/>
      <c r="R953" s="30"/>
      <c r="T953" s="23"/>
      <c r="U953" s="23"/>
      <c r="V953" s="25"/>
    </row>
    <row r="954">
      <c r="D954" s="21"/>
      <c r="E954" s="21"/>
      <c r="F954" s="21"/>
      <c r="I954" s="30"/>
      <c r="P954" s="21"/>
      <c r="Q954" s="32"/>
      <c r="R954" s="30"/>
      <c r="T954" s="23"/>
      <c r="U954" s="23"/>
      <c r="V954" s="25"/>
    </row>
    <row r="955">
      <c r="D955" s="21"/>
      <c r="E955" s="21"/>
      <c r="F955" s="21"/>
      <c r="I955" s="30"/>
      <c r="P955" s="21"/>
      <c r="Q955" s="32"/>
      <c r="R955" s="30"/>
      <c r="T955" s="23"/>
      <c r="U955" s="23"/>
      <c r="V955" s="25"/>
    </row>
    <row r="956">
      <c r="D956" s="21"/>
      <c r="E956" s="21"/>
      <c r="F956" s="21"/>
      <c r="I956" s="30"/>
      <c r="P956" s="21"/>
      <c r="Q956" s="32"/>
      <c r="R956" s="30"/>
      <c r="T956" s="23"/>
      <c r="U956" s="23"/>
      <c r="V956" s="25"/>
    </row>
    <row r="957">
      <c r="D957" s="21"/>
      <c r="E957" s="21"/>
      <c r="F957" s="21"/>
      <c r="I957" s="30"/>
      <c r="P957" s="21"/>
      <c r="Q957" s="32"/>
      <c r="R957" s="30"/>
      <c r="T957" s="23"/>
      <c r="U957" s="23"/>
      <c r="V957" s="25"/>
    </row>
    <row r="958">
      <c r="D958" s="21"/>
      <c r="E958" s="21"/>
      <c r="F958" s="21"/>
      <c r="I958" s="30"/>
      <c r="P958" s="21"/>
      <c r="Q958" s="32"/>
      <c r="R958" s="30"/>
      <c r="T958" s="23"/>
      <c r="U958" s="23"/>
      <c r="V958" s="25"/>
    </row>
    <row r="959">
      <c r="D959" s="21"/>
      <c r="E959" s="21"/>
      <c r="F959" s="21"/>
      <c r="I959" s="30"/>
      <c r="P959" s="21"/>
      <c r="Q959" s="32"/>
      <c r="R959" s="30"/>
      <c r="T959" s="23"/>
      <c r="U959" s="23"/>
      <c r="V959" s="25"/>
    </row>
    <row r="960">
      <c r="D960" s="21"/>
      <c r="E960" s="21"/>
      <c r="F960" s="21"/>
      <c r="I960" s="30"/>
      <c r="P960" s="21"/>
      <c r="Q960" s="32"/>
      <c r="R960" s="30"/>
      <c r="T960" s="23"/>
      <c r="U960" s="23"/>
      <c r="V960" s="25"/>
    </row>
    <row r="961">
      <c r="D961" s="21"/>
      <c r="E961" s="21"/>
      <c r="F961" s="21"/>
      <c r="I961" s="30"/>
      <c r="P961" s="21"/>
      <c r="Q961" s="32"/>
      <c r="R961" s="30"/>
      <c r="T961" s="23"/>
      <c r="U961" s="23"/>
      <c r="V961" s="25"/>
    </row>
    <row r="962">
      <c r="D962" s="21"/>
      <c r="E962" s="21"/>
      <c r="F962" s="21"/>
      <c r="I962" s="30"/>
      <c r="P962" s="21"/>
      <c r="Q962" s="32"/>
      <c r="R962" s="30"/>
      <c r="T962" s="23"/>
      <c r="U962" s="23"/>
      <c r="V962" s="25"/>
    </row>
    <row r="963">
      <c r="D963" s="21"/>
      <c r="E963" s="21"/>
      <c r="F963" s="21"/>
      <c r="I963" s="30"/>
      <c r="P963" s="21"/>
      <c r="Q963" s="32"/>
      <c r="R963" s="30"/>
      <c r="T963" s="23"/>
      <c r="U963" s="23"/>
      <c r="V963" s="25"/>
    </row>
    <row r="964">
      <c r="D964" s="21"/>
      <c r="E964" s="21"/>
      <c r="F964" s="21"/>
      <c r="I964" s="30"/>
      <c r="P964" s="21"/>
      <c r="Q964" s="32"/>
      <c r="R964" s="30"/>
      <c r="T964" s="23"/>
      <c r="U964" s="23"/>
      <c r="V964" s="25"/>
    </row>
    <row r="965">
      <c r="D965" s="21"/>
      <c r="E965" s="21"/>
      <c r="F965" s="21"/>
      <c r="I965" s="30"/>
      <c r="P965" s="21"/>
      <c r="Q965" s="32"/>
      <c r="R965" s="30"/>
      <c r="T965" s="23"/>
      <c r="U965" s="23"/>
      <c r="V965" s="25"/>
    </row>
    <row r="966">
      <c r="D966" s="21"/>
      <c r="E966" s="21"/>
      <c r="F966" s="21"/>
      <c r="I966" s="30"/>
      <c r="P966" s="21"/>
      <c r="Q966" s="32"/>
      <c r="R966" s="30"/>
      <c r="T966" s="23"/>
      <c r="U966" s="23"/>
      <c r="V966" s="25"/>
    </row>
    <row r="967">
      <c r="D967" s="21"/>
      <c r="E967" s="21"/>
      <c r="F967" s="21"/>
      <c r="I967" s="30"/>
      <c r="P967" s="21"/>
      <c r="Q967" s="32"/>
      <c r="R967" s="30"/>
      <c r="T967" s="23"/>
      <c r="U967" s="23"/>
      <c r="V967" s="25"/>
    </row>
    <row r="968">
      <c r="D968" s="21"/>
      <c r="E968" s="21"/>
      <c r="F968" s="21"/>
      <c r="I968" s="30"/>
      <c r="P968" s="21"/>
      <c r="Q968" s="32"/>
      <c r="R968" s="30"/>
      <c r="T968" s="23"/>
      <c r="U968" s="23"/>
      <c r="V968" s="25"/>
    </row>
    <row r="969">
      <c r="D969" s="21"/>
      <c r="E969" s="21"/>
      <c r="F969" s="21"/>
      <c r="I969" s="30"/>
      <c r="P969" s="21"/>
      <c r="Q969" s="32"/>
      <c r="R969" s="30"/>
      <c r="T969" s="23"/>
      <c r="U969" s="23"/>
      <c r="V969" s="25"/>
    </row>
    <row r="970">
      <c r="D970" s="21"/>
      <c r="E970" s="21"/>
      <c r="F970" s="21"/>
      <c r="I970" s="30"/>
      <c r="P970" s="21"/>
      <c r="Q970" s="32"/>
      <c r="R970" s="30"/>
      <c r="T970" s="23"/>
      <c r="U970" s="23"/>
      <c r="V970" s="25"/>
    </row>
    <row r="971">
      <c r="D971" s="21"/>
      <c r="E971" s="21"/>
      <c r="F971" s="21"/>
      <c r="I971" s="30"/>
      <c r="P971" s="21"/>
      <c r="Q971" s="32"/>
      <c r="R971" s="30"/>
      <c r="T971" s="23"/>
      <c r="U971" s="23"/>
      <c r="V971" s="25"/>
    </row>
    <row r="972">
      <c r="D972" s="21"/>
      <c r="E972" s="21"/>
      <c r="F972" s="21"/>
      <c r="I972" s="30"/>
      <c r="P972" s="21"/>
      <c r="Q972" s="32"/>
      <c r="R972" s="30"/>
      <c r="T972" s="23"/>
      <c r="U972" s="23"/>
      <c r="V972" s="25"/>
    </row>
    <row r="973">
      <c r="D973" s="21"/>
      <c r="E973" s="21"/>
      <c r="F973" s="21"/>
      <c r="I973" s="30"/>
      <c r="P973" s="21"/>
      <c r="Q973" s="32"/>
      <c r="R973" s="30"/>
      <c r="T973" s="23"/>
      <c r="U973" s="23"/>
      <c r="V973" s="25"/>
    </row>
    <row r="974">
      <c r="D974" s="21"/>
      <c r="E974" s="21"/>
      <c r="F974" s="21"/>
      <c r="I974" s="30"/>
      <c r="P974" s="21"/>
      <c r="Q974" s="32"/>
      <c r="R974" s="30"/>
      <c r="T974" s="23"/>
      <c r="U974" s="23"/>
      <c r="V974" s="25"/>
    </row>
    <row r="975">
      <c r="D975" s="21"/>
      <c r="E975" s="21"/>
      <c r="F975" s="21"/>
      <c r="I975" s="30"/>
      <c r="P975" s="21"/>
      <c r="Q975" s="32"/>
      <c r="R975" s="30"/>
      <c r="T975" s="23"/>
      <c r="U975" s="23"/>
      <c r="V975" s="25"/>
    </row>
    <row r="976">
      <c r="D976" s="21"/>
      <c r="E976" s="21"/>
      <c r="F976" s="21"/>
      <c r="I976" s="30"/>
      <c r="P976" s="21"/>
      <c r="Q976" s="32"/>
      <c r="R976" s="30"/>
      <c r="T976" s="23"/>
      <c r="U976" s="23"/>
      <c r="V976" s="25"/>
    </row>
    <row r="977">
      <c r="D977" s="21"/>
      <c r="E977" s="21"/>
      <c r="F977" s="21"/>
      <c r="I977" s="30"/>
      <c r="P977" s="21"/>
      <c r="Q977" s="32"/>
      <c r="R977" s="30"/>
      <c r="T977" s="23"/>
      <c r="U977" s="23"/>
      <c r="V977" s="25"/>
    </row>
    <row r="978">
      <c r="D978" s="21"/>
      <c r="E978" s="21"/>
      <c r="F978" s="21"/>
      <c r="I978" s="30"/>
      <c r="P978" s="21"/>
      <c r="Q978" s="32"/>
      <c r="R978" s="30"/>
      <c r="T978" s="23"/>
      <c r="U978" s="23"/>
      <c r="V978" s="25"/>
    </row>
    <row r="979">
      <c r="D979" s="21"/>
      <c r="E979" s="21"/>
      <c r="F979" s="21"/>
      <c r="I979" s="30"/>
      <c r="P979" s="21"/>
      <c r="Q979" s="32"/>
      <c r="R979" s="30"/>
      <c r="T979" s="23"/>
      <c r="U979" s="23"/>
      <c r="V979" s="25"/>
    </row>
    <row r="980">
      <c r="D980" s="21"/>
      <c r="E980" s="21"/>
      <c r="F980" s="21"/>
      <c r="I980" s="30"/>
      <c r="P980" s="21"/>
      <c r="Q980" s="32"/>
      <c r="R980" s="30"/>
      <c r="T980" s="23"/>
      <c r="U980" s="23"/>
      <c r="V980" s="25"/>
    </row>
    <row r="981">
      <c r="D981" s="21"/>
      <c r="E981" s="21"/>
      <c r="F981" s="21"/>
      <c r="I981" s="30"/>
      <c r="P981" s="21"/>
      <c r="Q981" s="32"/>
      <c r="R981" s="30"/>
      <c r="T981" s="23"/>
      <c r="U981" s="23"/>
      <c r="V981" s="25"/>
    </row>
    <row r="982">
      <c r="D982" s="21"/>
      <c r="E982" s="21"/>
      <c r="F982" s="21"/>
      <c r="I982" s="30"/>
      <c r="P982" s="21"/>
      <c r="Q982" s="32"/>
      <c r="R982" s="30"/>
      <c r="T982" s="23"/>
      <c r="U982" s="23"/>
      <c r="V982" s="25"/>
    </row>
    <row r="983">
      <c r="D983" s="21"/>
      <c r="E983" s="21"/>
      <c r="F983" s="21"/>
      <c r="I983" s="30"/>
      <c r="P983" s="21"/>
      <c r="Q983" s="32"/>
      <c r="R983" s="30"/>
      <c r="T983" s="23"/>
      <c r="U983" s="23"/>
      <c r="V983" s="25"/>
    </row>
    <row r="984">
      <c r="D984" s="21"/>
      <c r="E984" s="21"/>
      <c r="F984" s="21"/>
      <c r="I984" s="30"/>
      <c r="P984" s="21"/>
      <c r="Q984" s="32"/>
      <c r="R984" s="30"/>
      <c r="T984" s="23"/>
      <c r="U984" s="23"/>
      <c r="V984" s="25"/>
    </row>
    <row r="985">
      <c r="D985" s="21"/>
      <c r="E985" s="21"/>
      <c r="F985" s="21"/>
      <c r="I985" s="30"/>
      <c r="P985" s="21"/>
      <c r="Q985" s="32"/>
      <c r="R985" s="30"/>
      <c r="T985" s="23"/>
      <c r="U985" s="23"/>
      <c r="V985" s="25"/>
    </row>
    <row r="986">
      <c r="D986" s="21"/>
      <c r="E986" s="21"/>
      <c r="F986" s="21"/>
      <c r="I986" s="30"/>
      <c r="P986" s="21"/>
      <c r="Q986" s="32"/>
      <c r="R986" s="30"/>
      <c r="T986" s="23"/>
      <c r="U986" s="23"/>
      <c r="V986" s="25"/>
    </row>
    <row r="987">
      <c r="D987" s="21"/>
      <c r="E987" s="21"/>
      <c r="F987" s="21"/>
      <c r="I987" s="30"/>
      <c r="P987" s="21"/>
      <c r="Q987" s="32"/>
      <c r="R987" s="30"/>
      <c r="T987" s="23"/>
      <c r="U987" s="23"/>
      <c r="V987" s="25"/>
    </row>
    <row r="988">
      <c r="D988" s="21"/>
      <c r="E988" s="21"/>
      <c r="F988" s="21"/>
      <c r="I988" s="30"/>
      <c r="P988" s="21"/>
      <c r="Q988" s="32"/>
      <c r="R988" s="30"/>
      <c r="T988" s="23"/>
      <c r="U988" s="23"/>
      <c r="V988" s="25"/>
    </row>
    <row r="989">
      <c r="D989" s="21"/>
      <c r="E989" s="21"/>
      <c r="F989" s="21"/>
      <c r="I989" s="30"/>
      <c r="P989" s="21"/>
      <c r="Q989" s="32"/>
      <c r="R989" s="30"/>
      <c r="T989" s="23"/>
      <c r="U989" s="23"/>
      <c r="V989" s="25"/>
    </row>
    <row r="990">
      <c r="D990" s="21"/>
      <c r="E990" s="21"/>
      <c r="F990" s="21"/>
      <c r="I990" s="30"/>
      <c r="P990" s="21"/>
      <c r="Q990" s="32"/>
      <c r="R990" s="30"/>
      <c r="T990" s="23"/>
      <c r="U990" s="23"/>
      <c r="V990" s="25"/>
    </row>
    <row r="991">
      <c r="D991" s="21"/>
      <c r="E991" s="21"/>
      <c r="F991" s="21"/>
      <c r="I991" s="30"/>
      <c r="P991" s="21"/>
      <c r="Q991" s="32"/>
      <c r="R991" s="30"/>
      <c r="T991" s="23"/>
      <c r="U991" s="23"/>
      <c r="V991" s="25"/>
    </row>
    <row r="992">
      <c r="D992" s="21"/>
      <c r="E992" s="21"/>
      <c r="F992" s="21"/>
      <c r="I992" s="30"/>
      <c r="P992" s="21"/>
      <c r="Q992" s="32"/>
      <c r="R992" s="30"/>
      <c r="T992" s="23"/>
      <c r="U992" s="23"/>
      <c r="V992" s="25"/>
    </row>
    <row r="993">
      <c r="D993" s="21"/>
      <c r="E993" s="21"/>
      <c r="F993" s="21"/>
      <c r="I993" s="30"/>
      <c r="P993" s="21"/>
      <c r="Q993" s="32"/>
      <c r="R993" s="30"/>
      <c r="T993" s="23"/>
      <c r="U993" s="23"/>
      <c r="V993" s="25"/>
    </row>
    <row r="994">
      <c r="D994" s="21"/>
      <c r="E994" s="21"/>
      <c r="F994" s="21"/>
      <c r="I994" s="30"/>
      <c r="P994" s="21"/>
      <c r="Q994" s="32"/>
      <c r="R994" s="30"/>
      <c r="T994" s="23"/>
      <c r="U994" s="23"/>
      <c r="V994" s="25"/>
    </row>
    <row r="995">
      <c r="D995" s="21"/>
      <c r="E995" s="21"/>
      <c r="F995" s="21"/>
      <c r="I995" s="30"/>
      <c r="P995" s="21"/>
      <c r="Q995" s="32"/>
      <c r="R995" s="30"/>
      <c r="T995" s="23"/>
      <c r="U995" s="23"/>
      <c r="V995" s="25"/>
    </row>
    <row r="996">
      <c r="D996" s="21"/>
      <c r="E996" s="21"/>
      <c r="F996" s="21"/>
      <c r="I996" s="30"/>
      <c r="P996" s="21"/>
      <c r="Q996" s="32"/>
      <c r="R996" s="30"/>
      <c r="T996" s="23"/>
      <c r="U996" s="23"/>
      <c r="V996" s="25"/>
    </row>
    <row r="997">
      <c r="D997" s="21"/>
      <c r="E997" s="21"/>
      <c r="F997" s="21"/>
      <c r="I997" s="30"/>
      <c r="P997" s="21"/>
      <c r="Q997" s="32"/>
      <c r="R997" s="30"/>
      <c r="T997" s="23"/>
      <c r="U997" s="23"/>
      <c r="V997" s="25"/>
    </row>
    <row r="998">
      <c r="D998" s="21"/>
      <c r="E998" s="21"/>
      <c r="F998" s="21"/>
      <c r="I998" s="30"/>
      <c r="P998" s="21"/>
      <c r="Q998" s="32"/>
      <c r="R998" s="30"/>
      <c r="T998" s="23"/>
      <c r="U998" s="23"/>
      <c r="V998" s="25"/>
    </row>
    <row r="999">
      <c r="D999" s="21"/>
      <c r="E999" s="21"/>
      <c r="F999" s="21"/>
      <c r="I999" s="30"/>
      <c r="P999" s="21"/>
      <c r="Q999" s="32"/>
      <c r="R999" s="30"/>
      <c r="T999" s="23"/>
      <c r="U999" s="23"/>
      <c r="V999" s="25"/>
    </row>
    <row r="1000">
      <c r="D1000" s="21"/>
      <c r="E1000" s="21"/>
      <c r="F1000" s="21"/>
      <c r="I1000" s="30"/>
      <c r="P1000" s="21"/>
      <c r="Q1000" s="32"/>
      <c r="R1000" s="30"/>
      <c r="T1000" s="23"/>
      <c r="U1000" s="23"/>
      <c r="V1000" s="25"/>
    </row>
    <row r="1001">
      <c r="D1001" s="21"/>
      <c r="E1001" s="21"/>
      <c r="F1001" s="21"/>
      <c r="I1001" s="30"/>
      <c r="P1001" s="21"/>
      <c r="Q1001" s="32"/>
      <c r="R1001" s="30"/>
      <c r="T1001" s="23"/>
      <c r="U1001" s="23"/>
      <c r="V1001" s="25"/>
    </row>
    <row r="1002">
      <c r="D1002" s="21"/>
      <c r="E1002" s="21"/>
      <c r="F1002" s="21"/>
      <c r="I1002" s="30"/>
      <c r="P1002" s="21"/>
      <c r="Q1002" s="32"/>
      <c r="R1002" s="30"/>
      <c r="T1002" s="23"/>
      <c r="U1002" s="23"/>
      <c r="V1002" s="25"/>
    </row>
    <row r="1003">
      <c r="D1003" s="21"/>
      <c r="E1003" s="21"/>
      <c r="F1003" s="21"/>
      <c r="I1003" s="30"/>
      <c r="P1003" s="21"/>
      <c r="Q1003" s="32"/>
      <c r="R1003" s="30"/>
      <c r="T1003" s="23"/>
      <c r="U1003" s="23"/>
      <c r="V1003" s="25"/>
    </row>
    <row r="1004">
      <c r="D1004" s="21"/>
      <c r="E1004" s="21"/>
      <c r="F1004" s="21"/>
      <c r="I1004" s="30"/>
      <c r="P1004" s="21"/>
      <c r="Q1004" s="32"/>
      <c r="R1004" s="30"/>
      <c r="T1004" s="23"/>
      <c r="U1004" s="23"/>
      <c r="V1004" s="25"/>
    </row>
    <row r="1005">
      <c r="D1005" s="21"/>
      <c r="E1005" s="21"/>
      <c r="F1005" s="21"/>
      <c r="I1005" s="30"/>
      <c r="P1005" s="21"/>
      <c r="Q1005" s="32"/>
      <c r="R1005" s="30"/>
      <c r="T1005" s="23"/>
      <c r="U1005" s="23"/>
      <c r="V1005" s="25"/>
    </row>
    <row r="1006">
      <c r="D1006" s="21"/>
      <c r="E1006" s="21"/>
      <c r="F1006" s="21"/>
      <c r="I1006" s="30"/>
      <c r="P1006" s="21"/>
      <c r="Q1006" s="32"/>
      <c r="R1006" s="30"/>
      <c r="T1006" s="23"/>
      <c r="U1006" s="23"/>
      <c r="V1006" s="25"/>
    </row>
    <row r="1007">
      <c r="D1007" s="21"/>
      <c r="E1007" s="21"/>
      <c r="F1007" s="21"/>
      <c r="I1007" s="30"/>
      <c r="P1007" s="21"/>
      <c r="Q1007" s="32"/>
      <c r="R1007" s="30"/>
      <c r="T1007" s="23"/>
      <c r="U1007" s="23"/>
      <c r="V1007" s="25"/>
    </row>
    <row r="1008">
      <c r="D1008" s="21"/>
      <c r="E1008" s="21"/>
      <c r="F1008" s="21"/>
      <c r="I1008" s="30"/>
      <c r="P1008" s="21"/>
      <c r="Q1008" s="32"/>
      <c r="R1008" s="30"/>
      <c r="T1008" s="23"/>
      <c r="U1008" s="23"/>
      <c r="V1008" s="25"/>
    </row>
    <row r="1009">
      <c r="D1009" s="21"/>
      <c r="E1009" s="21"/>
      <c r="F1009" s="21"/>
      <c r="I1009" s="30"/>
      <c r="P1009" s="21"/>
      <c r="Q1009" s="32"/>
      <c r="R1009" s="30"/>
      <c r="T1009" s="23"/>
      <c r="U1009" s="23"/>
      <c r="V1009" s="25"/>
    </row>
    <row r="1010">
      <c r="D1010" s="21"/>
      <c r="E1010" s="21"/>
      <c r="F1010" s="21"/>
      <c r="I1010" s="30"/>
      <c r="P1010" s="21"/>
      <c r="Q1010" s="32"/>
      <c r="R1010" s="30"/>
      <c r="T1010" s="23"/>
      <c r="U1010" s="23"/>
      <c r="V1010" s="25"/>
    </row>
    <row r="1011">
      <c r="D1011" s="21"/>
      <c r="E1011" s="21"/>
      <c r="F1011" s="21"/>
      <c r="I1011" s="30"/>
      <c r="P1011" s="21"/>
      <c r="Q1011" s="32"/>
      <c r="R1011" s="30"/>
      <c r="T1011" s="23"/>
      <c r="U1011" s="23"/>
      <c r="V1011" s="25"/>
    </row>
    <row r="1012">
      <c r="D1012" s="21"/>
      <c r="E1012" s="21"/>
      <c r="F1012" s="21"/>
      <c r="I1012" s="30"/>
      <c r="P1012" s="21"/>
      <c r="Q1012" s="32"/>
      <c r="R1012" s="30"/>
      <c r="T1012" s="23"/>
      <c r="U1012" s="23"/>
      <c r="V1012" s="25"/>
    </row>
    <row r="1013">
      <c r="D1013" s="21"/>
      <c r="E1013" s="21"/>
      <c r="F1013" s="21"/>
      <c r="I1013" s="30"/>
      <c r="P1013" s="21"/>
      <c r="Q1013" s="32"/>
      <c r="R1013" s="30"/>
      <c r="T1013" s="23"/>
      <c r="U1013" s="23"/>
      <c r="V1013" s="25"/>
    </row>
    <row r="1014">
      <c r="D1014" s="21"/>
      <c r="E1014" s="21"/>
      <c r="F1014" s="21"/>
      <c r="I1014" s="30"/>
      <c r="P1014" s="21"/>
      <c r="Q1014" s="32"/>
      <c r="R1014" s="30"/>
      <c r="T1014" s="23"/>
      <c r="U1014" s="23"/>
      <c r="V1014" s="25"/>
    </row>
    <row r="1015">
      <c r="D1015" s="21"/>
      <c r="E1015" s="21"/>
      <c r="F1015" s="21"/>
      <c r="I1015" s="30"/>
      <c r="P1015" s="21"/>
      <c r="Q1015" s="32"/>
      <c r="R1015" s="30"/>
      <c r="T1015" s="23"/>
      <c r="U1015" s="23"/>
      <c r="V1015" s="25"/>
    </row>
    <row r="1016">
      <c r="D1016" s="21"/>
      <c r="E1016" s="21"/>
      <c r="F1016" s="21"/>
      <c r="I1016" s="30"/>
      <c r="P1016" s="21"/>
      <c r="Q1016" s="32"/>
      <c r="R1016" s="30"/>
      <c r="T1016" s="23"/>
      <c r="U1016" s="23"/>
      <c r="V1016" s="25"/>
    </row>
    <row r="1017">
      <c r="D1017" s="21"/>
      <c r="E1017" s="21"/>
      <c r="F1017" s="21"/>
      <c r="I1017" s="30"/>
      <c r="P1017" s="21"/>
      <c r="Q1017" s="32"/>
      <c r="R1017" s="30"/>
      <c r="T1017" s="23"/>
      <c r="U1017" s="23"/>
      <c r="V1017" s="25"/>
    </row>
    <row r="1018">
      <c r="D1018" s="21"/>
      <c r="E1018" s="21"/>
      <c r="F1018" s="21"/>
      <c r="I1018" s="30"/>
      <c r="P1018" s="21"/>
      <c r="Q1018" s="32"/>
      <c r="R1018" s="30"/>
      <c r="T1018" s="23"/>
      <c r="U1018" s="23"/>
      <c r="V1018" s="25"/>
    </row>
    <row r="1019">
      <c r="D1019" s="21"/>
      <c r="E1019" s="21"/>
      <c r="F1019" s="21"/>
      <c r="I1019" s="30"/>
      <c r="P1019" s="21"/>
      <c r="Q1019" s="32"/>
      <c r="R1019" s="30"/>
      <c r="T1019" s="23"/>
      <c r="U1019" s="23"/>
      <c r="V1019" s="25"/>
    </row>
    <row r="1020">
      <c r="D1020" s="21"/>
      <c r="E1020" s="21"/>
      <c r="F1020" s="21"/>
      <c r="I1020" s="30"/>
      <c r="P1020" s="21"/>
      <c r="Q1020" s="32"/>
      <c r="R1020" s="30"/>
      <c r="T1020" s="23"/>
      <c r="U1020" s="23"/>
      <c r="V1020" s="25"/>
    </row>
    <row r="1021">
      <c r="D1021" s="21"/>
      <c r="E1021" s="21"/>
      <c r="F1021" s="21"/>
      <c r="I1021" s="30"/>
      <c r="P1021" s="21"/>
      <c r="Q1021" s="32"/>
      <c r="R1021" s="30"/>
      <c r="T1021" s="23"/>
      <c r="U1021" s="23"/>
      <c r="V1021" s="25"/>
    </row>
    <row r="1022">
      <c r="D1022" s="21"/>
      <c r="E1022" s="21"/>
      <c r="F1022" s="21"/>
      <c r="I1022" s="30"/>
      <c r="P1022" s="21"/>
      <c r="Q1022" s="32"/>
      <c r="R1022" s="30"/>
      <c r="T1022" s="23"/>
      <c r="U1022" s="23"/>
      <c r="V1022" s="25"/>
    </row>
    <row r="1023">
      <c r="D1023" s="21"/>
      <c r="E1023" s="21"/>
      <c r="F1023" s="21"/>
      <c r="I1023" s="30"/>
      <c r="P1023" s="21"/>
      <c r="Q1023" s="32"/>
      <c r="R1023" s="30"/>
      <c r="T1023" s="23"/>
      <c r="U1023" s="23"/>
      <c r="V1023" s="25"/>
    </row>
    <row r="1024">
      <c r="D1024" s="21"/>
      <c r="E1024" s="21"/>
      <c r="F1024" s="21"/>
      <c r="I1024" s="30"/>
      <c r="P1024" s="21"/>
      <c r="Q1024" s="32"/>
      <c r="R1024" s="30"/>
      <c r="T1024" s="23"/>
      <c r="U1024" s="23"/>
      <c r="V1024" s="25"/>
    </row>
    <row r="1025">
      <c r="D1025" s="21"/>
      <c r="E1025" s="21"/>
      <c r="F1025" s="21"/>
      <c r="I1025" s="30"/>
      <c r="P1025" s="21"/>
      <c r="Q1025" s="32"/>
      <c r="R1025" s="30"/>
      <c r="T1025" s="23"/>
      <c r="U1025" s="23"/>
      <c r="V1025" s="25"/>
    </row>
    <row r="1026">
      <c r="D1026" s="21"/>
      <c r="E1026" s="21"/>
      <c r="F1026" s="21"/>
      <c r="I1026" s="30"/>
      <c r="P1026" s="21"/>
      <c r="Q1026" s="32"/>
      <c r="R1026" s="30"/>
      <c r="T1026" s="23"/>
      <c r="U1026" s="23"/>
      <c r="V1026" s="25"/>
    </row>
    <row r="1027">
      <c r="D1027" s="21"/>
      <c r="E1027" s="21"/>
      <c r="F1027" s="21"/>
      <c r="I1027" s="30"/>
      <c r="P1027" s="21"/>
      <c r="Q1027" s="32"/>
      <c r="R1027" s="30"/>
      <c r="T1027" s="23"/>
      <c r="U1027" s="23"/>
      <c r="V1027" s="25"/>
    </row>
    <row r="1028">
      <c r="D1028" s="21"/>
      <c r="E1028" s="21"/>
      <c r="F1028" s="21"/>
      <c r="I1028" s="30"/>
      <c r="P1028" s="21"/>
      <c r="Q1028" s="32"/>
      <c r="R1028" s="30"/>
      <c r="T1028" s="23"/>
      <c r="U1028" s="23"/>
      <c r="V1028" s="25"/>
    </row>
    <row r="1029">
      <c r="D1029" s="21"/>
      <c r="E1029" s="21"/>
      <c r="F1029" s="21"/>
      <c r="I1029" s="30"/>
      <c r="P1029" s="21"/>
      <c r="Q1029" s="32"/>
      <c r="R1029" s="30"/>
      <c r="T1029" s="23"/>
      <c r="U1029" s="23"/>
      <c r="V1029" s="25"/>
    </row>
    <row r="1030">
      <c r="D1030" s="21"/>
      <c r="E1030" s="21"/>
      <c r="F1030" s="21"/>
      <c r="I1030" s="30"/>
      <c r="P1030" s="21"/>
      <c r="Q1030" s="32"/>
      <c r="R1030" s="30"/>
      <c r="T1030" s="23"/>
      <c r="U1030" s="23"/>
      <c r="V1030" s="25"/>
    </row>
    <row r="1031">
      <c r="D1031" s="21"/>
      <c r="E1031" s="21"/>
      <c r="F1031" s="21"/>
      <c r="I1031" s="30"/>
      <c r="P1031" s="21"/>
      <c r="Q1031" s="32"/>
      <c r="R1031" s="30"/>
      <c r="T1031" s="23"/>
      <c r="U1031" s="23"/>
      <c r="V1031" s="25"/>
    </row>
    <row r="1032">
      <c r="D1032" s="21"/>
      <c r="E1032" s="21"/>
      <c r="F1032" s="21"/>
      <c r="I1032" s="30"/>
      <c r="P1032" s="21"/>
      <c r="Q1032" s="32"/>
      <c r="R1032" s="30"/>
      <c r="T1032" s="23"/>
      <c r="U1032" s="23"/>
      <c r="V1032" s="25"/>
    </row>
    <row r="1033">
      <c r="D1033" s="21"/>
      <c r="E1033" s="21"/>
      <c r="F1033" s="21"/>
      <c r="I1033" s="30"/>
      <c r="P1033" s="21"/>
      <c r="Q1033" s="32"/>
      <c r="R1033" s="30"/>
      <c r="T1033" s="23"/>
      <c r="U1033" s="23"/>
      <c r="V1033" s="25"/>
    </row>
    <row r="1034">
      <c r="D1034" s="21"/>
      <c r="E1034" s="21"/>
      <c r="F1034" s="21"/>
      <c r="I1034" s="30"/>
      <c r="P1034" s="21"/>
      <c r="Q1034" s="32"/>
      <c r="R1034" s="30"/>
      <c r="T1034" s="23"/>
      <c r="U1034" s="23"/>
      <c r="V1034" s="25"/>
    </row>
    <row r="1035">
      <c r="D1035" s="21"/>
      <c r="E1035" s="21"/>
      <c r="F1035" s="21"/>
      <c r="I1035" s="30"/>
      <c r="P1035" s="21"/>
      <c r="Q1035" s="32"/>
      <c r="R1035" s="30"/>
      <c r="T1035" s="23"/>
      <c r="U1035" s="23"/>
      <c r="V1035" s="25"/>
    </row>
    <row r="1036">
      <c r="D1036" s="21"/>
      <c r="E1036" s="21"/>
      <c r="F1036" s="21"/>
      <c r="I1036" s="30"/>
      <c r="P1036" s="21"/>
      <c r="Q1036" s="32"/>
      <c r="R1036" s="30"/>
      <c r="T1036" s="23"/>
      <c r="U1036" s="23"/>
      <c r="V1036" s="25"/>
    </row>
    <row r="1037">
      <c r="D1037" s="21"/>
      <c r="E1037" s="21"/>
      <c r="F1037" s="21"/>
      <c r="I1037" s="30"/>
      <c r="P1037" s="21"/>
      <c r="Q1037" s="32"/>
      <c r="R1037" s="30"/>
      <c r="T1037" s="23"/>
      <c r="U1037" s="23"/>
      <c r="V1037" s="25"/>
    </row>
    <row r="1038">
      <c r="D1038" s="21"/>
      <c r="E1038" s="21"/>
      <c r="F1038" s="21"/>
      <c r="I1038" s="30"/>
      <c r="P1038" s="21"/>
      <c r="Q1038" s="32"/>
      <c r="R1038" s="30"/>
      <c r="T1038" s="23"/>
      <c r="U1038" s="23"/>
      <c r="V1038" s="25"/>
    </row>
    <row r="1039">
      <c r="D1039" s="21"/>
      <c r="E1039" s="21"/>
      <c r="F1039" s="21"/>
      <c r="I1039" s="30"/>
      <c r="P1039" s="21"/>
      <c r="Q1039" s="32"/>
      <c r="R1039" s="30"/>
      <c r="T1039" s="23"/>
      <c r="U1039" s="23"/>
      <c r="V1039" s="25"/>
    </row>
    <row r="1040">
      <c r="D1040" s="21"/>
      <c r="E1040" s="21"/>
      <c r="F1040" s="21"/>
      <c r="I1040" s="30"/>
      <c r="P1040" s="21"/>
      <c r="Q1040" s="32"/>
      <c r="R1040" s="30"/>
      <c r="T1040" s="23"/>
      <c r="U1040" s="23"/>
      <c r="V1040" s="25"/>
    </row>
    <row r="1041">
      <c r="D1041" s="21"/>
      <c r="E1041" s="21"/>
      <c r="F1041" s="21"/>
      <c r="I1041" s="30"/>
      <c r="P1041" s="21"/>
      <c r="Q1041" s="32"/>
      <c r="R1041" s="30"/>
      <c r="T1041" s="23"/>
      <c r="U1041" s="23"/>
      <c r="V1041" s="25"/>
    </row>
    <row r="1042">
      <c r="D1042" s="21"/>
      <c r="E1042" s="21"/>
      <c r="F1042" s="21"/>
      <c r="I1042" s="30"/>
      <c r="P1042" s="21"/>
      <c r="Q1042" s="32"/>
      <c r="R1042" s="30"/>
      <c r="T1042" s="23"/>
      <c r="U1042" s="23"/>
      <c r="V1042" s="25"/>
    </row>
    <row r="1043">
      <c r="D1043" s="21"/>
      <c r="E1043" s="21"/>
      <c r="F1043" s="21"/>
      <c r="I1043" s="30"/>
      <c r="P1043" s="21"/>
      <c r="Q1043" s="32"/>
      <c r="R1043" s="30"/>
      <c r="T1043" s="23"/>
      <c r="U1043" s="23"/>
      <c r="V1043" s="25"/>
    </row>
    <row r="1044">
      <c r="D1044" s="21"/>
      <c r="E1044" s="21"/>
      <c r="F1044" s="21"/>
      <c r="I1044" s="30"/>
      <c r="P1044" s="21"/>
      <c r="Q1044" s="32"/>
      <c r="R1044" s="30"/>
      <c r="T1044" s="23"/>
      <c r="U1044" s="23"/>
      <c r="V1044" s="25"/>
    </row>
    <row r="1045">
      <c r="D1045" s="21"/>
      <c r="E1045" s="21"/>
      <c r="F1045" s="21"/>
      <c r="I1045" s="30"/>
      <c r="P1045" s="21"/>
      <c r="Q1045" s="32"/>
      <c r="R1045" s="30"/>
      <c r="T1045" s="23"/>
      <c r="U1045" s="23"/>
      <c r="V1045" s="25"/>
    </row>
    <row r="1046">
      <c r="D1046" s="21"/>
      <c r="E1046" s="21"/>
      <c r="F1046" s="21"/>
      <c r="I1046" s="30"/>
      <c r="P1046" s="21"/>
      <c r="Q1046" s="32"/>
      <c r="R1046" s="30"/>
      <c r="T1046" s="23"/>
      <c r="U1046" s="23"/>
      <c r="V1046" s="25"/>
    </row>
    <row r="1047">
      <c r="D1047" s="21"/>
      <c r="E1047" s="21"/>
      <c r="F1047" s="21"/>
      <c r="I1047" s="30"/>
      <c r="P1047" s="21"/>
      <c r="Q1047" s="32"/>
      <c r="R1047" s="30"/>
      <c r="T1047" s="23"/>
      <c r="U1047" s="23"/>
      <c r="V1047" s="25"/>
    </row>
    <row r="1048">
      <c r="D1048" s="21"/>
      <c r="E1048" s="21"/>
      <c r="F1048" s="21"/>
      <c r="I1048" s="30"/>
      <c r="P1048" s="21"/>
      <c r="Q1048" s="32"/>
      <c r="R1048" s="30"/>
      <c r="T1048" s="23"/>
      <c r="U1048" s="23"/>
      <c r="V1048" s="25"/>
    </row>
    <row r="1049">
      <c r="D1049" s="21"/>
      <c r="E1049" s="21"/>
      <c r="F1049" s="21"/>
      <c r="I1049" s="30"/>
      <c r="P1049" s="21"/>
      <c r="Q1049" s="32"/>
      <c r="R1049" s="30"/>
      <c r="T1049" s="23"/>
      <c r="U1049" s="23"/>
      <c r="V1049" s="25"/>
    </row>
    <row r="1050">
      <c r="D1050" s="21"/>
      <c r="E1050" s="21"/>
      <c r="F1050" s="21"/>
      <c r="I1050" s="30"/>
      <c r="P1050" s="21"/>
      <c r="Q1050" s="32"/>
      <c r="R1050" s="30"/>
      <c r="T1050" s="23"/>
      <c r="U1050" s="23"/>
      <c r="V1050" s="25"/>
    </row>
    <row r="1051">
      <c r="D1051" s="21"/>
      <c r="E1051" s="21"/>
      <c r="F1051" s="21"/>
      <c r="I1051" s="30"/>
      <c r="P1051" s="21"/>
      <c r="Q1051" s="32"/>
      <c r="R1051" s="30"/>
      <c r="T1051" s="23"/>
      <c r="U1051" s="23"/>
      <c r="V1051" s="25"/>
    </row>
    <row r="1052">
      <c r="D1052" s="21"/>
      <c r="E1052" s="21"/>
      <c r="F1052" s="21"/>
      <c r="I1052" s="30"/>
      <c r="P1052" s="21"/>
      <c r="Q1052" s="32"/>
      <c r="R1052" s="30"/>
      <c r="T1052" s="23"/>
      <c r="U1052" s="23"/>
      <c r="V1052" s="25"/>
    </row>
  </sheetData>
  <conditionalFormatting sqref="G2:G39">
    <cfRule type="cellIs" dxfId="0" priority="1" operator="equal">
      <formula>"FAC"</formula>
    </cfRule>
  </conditionalFormatting>
  <conditionalFormatting sqref="G2:G39">
    <cfRule type="cellIs" dxfId="1" priority="2" operator="equal">
      <formula>"FACW"</formula>
    </cfRule>
  </conditionalFormatting>
  <hyperlinks>
    <hyperlink r:id="rId2" ref="W8"/>
    <hyperlink r:id="rId3" ref="W20"/>
    <hyperlink r:id="rId4" ref="AB20"/>
    <hyperlink r:id="rId5" ref="X31"/>
    <hyperlink r:id="rId6" ref="X34"/>
    <hyperlink r:id="rId7" ref="X36"/>
    <hyperlink r:id="rId8" ref="W37"/>
    <hyperlink r:id="rId9" ref="W38"/>
    <hyperlink r:id="rId10" ref="W39"/>
    <hyperlink r:id="rId11" ref="W40"/>
    <hyperlink r:id="rId12" ref="W41"/>
    <hyperlink r:id="rId13" ref="W45"/>
    <hyperlink r:id="rId14" ref="W47"/>
    <hyperlink r:id="rId15" ref="W48"/>
    <hyperlink r:id="rId16" ref="W49"/>
    <hyperlink r:id="rId17" ref="W51"/>
    <hyperlink r:id="rId18" ref="X51"/>
    <hyperlink r:id="rId19" ref="W53"/>
    <hyperlink r:id="rId20" ref="W54"/>
    <hyperlink r:id="rId21" ref="W59"/>
  </hyperlinks>
  <printOptions gridLines="1" horizontalCentered="1"/>
  <pageMargins bottom="0.75" footer="0.0" header="0.0" left="0.7" right="0.7" top="0.75"/>
  <pageSetup fitToWidth="0" cellComments="atEnd" orientation="landscape" pageOrder="overThenDown"/>
  <drawing r:id="rId22"/>
  <legacyDrawing r:id="rId2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7.86"/>
  </cols>
  <sheetData>
    <row r="1">
      <c r="A1" s="33" t="s">
        <v>299</v>
      </c>
    </row>
    <row r="2">
      <c r="A2" s="33" t="s">
        <v>300</v>
      </c>
    </row>
    <row r="3">
      <c r="A3" s="34"/>
    </row>
    <row r="4">
      <c r="A4" s="35" t="s">
        <v>301</v>
      </c>
    </row>
    <row r="5">
      <c r="A5" s="36" t="s">
        <v>302</v>
      </c>
    </row>
    <row r="6">
      <c r="A6" s="36" t="s">
        <v>303</v>
      </c>
    </row>
    <row r="7">
      <c r="A7" s="36" t="s">
        <v>304</v>
      </c>
    </row>
    <row r="8">
      <c r="A8" s="37" t="s">
        <v>305</v>
      </c>
    </row>
    <row r="9">
      <c r="A9" s="38"/>
    </row>
    <row r="10">
      <c r="A10" s="39" t="s">
        <v>306</v>
      </c>
    </row>
    <row r="11">
      <c r="A11" s="35" t="s">
        <v>307</v>
      </c>
    </row>
    <row r="12">
      <c r="A12" s="35" t="s">
        <v>308</v>
      </c>
    </row>
    <row r="13">
      <c r="A13" s="35" t="s">
        <v>309</v>
      </c>
    </row>
    <row r="14">
      <c r="A14" s="35" t="s">
        <v>310</v>
      </c>
    </row>
    <row r="15">
      <c r="A15" s="40"/>
    </row>
    <row r="16">
      <c r="A16" s="39" t="s">
        <v>311</v>
      </c>
    </row>
    <row r="17">
      <c r="A17" s="41" t="s">
        <v>312</v>
      </c>
    </row>
    <row r="18">
      <c r="A18" s="36" t="s">
        <v>313</v>
      </c>
    </row>
    <row r="19">
      <c r="A19" s="36" t="s">
        <v>314</v>
      </c>
    </row>
    <row r="20">
      <c r="A20" s="36" t="s">
        <v>88</v>
      </c>
    </row>
    <row r="21">
      <c r="A21" s="36" t="s">
        <v>315</v>
      </c>
    </row>
    <row r="22">
      <c r="A22" s="42" t="s">
        <v>316</v>
      </c>
    </row>
    <row r="23">
      <c r="A23" s="36" t="s">
        <v>317</v>
      </c>
    </row>
    <row r="24">
      <c r="A24" s="36" t="s">
        <v>318</v>
      </c>
    </row>
    <row r="25">
      <c r="A25" s="36" t="s">
        <v>319</v>
      </c>
    </row>
    <row r="26">
      <c r="A26" s="36" t="s">
        <v>320</v>
      </c>
    </row>
    <row r="27">
      <c r="A27" s="43" t="s">
        <v>321</v>
      </c>
    </row>
    <row r="28">
      <c r="A28" s="36" t="s">
        <v>322</v>
      </c>
    </row>
    <row r="29">
      <c r="A29" s="36" t="s">
        <v>323</v>
      </c>
    </row>
    <row r="30">
      <c r="A30" s="36" t="s">
        <v>324</v>
      </c>
    </row>
    <row r="31">
      <c r="A31" s="36" t="s">
        <v>325</v>
      </c>
    </row>
    <row r="32">
      <c r="A32" s="36" t="s">
        <v>326</v>
      </c>
    </row>
    <row r="33">
      <c r="A33" s="36" t="s">
        <v>327</v>
      </c>
    </row>
    <row r="34">
      <c r="A34" s="36" t="s">
        <v>328</v>
      </c>
    </row>
    <row r="35">
      <c r="A35" s="43" t="s">
        <v>329</v>
      </c>
    </row>
    <row r="36">
      <c r="A36" s="44" t="s">
        <v>330</v>
      </c>
    </row>
    <row r="37">
      <c r="A37" s="45" t="s">
        <v>331</v>
      </c>
    </row>
    <row r="38">
      <c r="A38" s="36" t="s">
        <v>332</v>
      </c>
    </row>
    <row r="39">
      <c r="A39" s="36" t="s">
        <v>333</v>
      </c>
    </row>
    <row r="40">
      <c r="A40" s="46" t="s">
        <v>334</v>
      </c>
    </row>
    <row r="41">
      <c r="A41" s="36" t="s">
        <v>335</v>
      </c>
    </row>
    <row r="42">
      <c r="A42" s="47" t="s">
        <v>336</v>
      </c>
    </row>
    <row r="43">
      <c r="A43" s="45" t="s">
        <v>337</v>
      </c>
    </row>
    <row r="44">
      <c r="A44" s="35" t="s">
        <v>338</v>
      </c>
    </row>
    <row r="45">
      <c r="A45" s="35" t="s">
        <v>339</v>
      </c>
    </row>
    <row r="46">
      <c r="A46" s="41" t="s">
        <v>340</v>
      </c>
    </row>
    <row r="47">
      <c r="A47" s="35" t="s">
        <v>341</v>
      </c>
    </row>
    <row r="48">
      <c r="A48" s="36" t="s">
        <v>342</v>
      </c>
    </row>
    <row r="49">
      <c r="A49" s="36" t="s">
        <v>343</v>
      </c>
    </row>
    <row r="50">
      <c r="A50" s="36" t="s">
        <v>344</v>
      </c>
    </row>
    <row r="51">
      <c r="A51" s="36" t="s">
        <v>345</v>
      </c>
    </row>
    <row r="52">
      <c r="A52" s="43" t="s">
        <v>346</v>
      </c>
    </row>
    <row r="53">
      <c r="A53" s="36" t="s">
        <v>347</v>
      </c>
    </row>
    <row r="54">
      <c r="A54" s="36" t="s">
        <v>348</v>
      </c>
    </row>
    <row r="55">
      <c r="A55" s="43" t="s">
        <v>349</v>
      </c>
    </row>
    <row r="56">
      <c r="A56" s="36" t="s">
        <v>350</v>
      </c>
    </row>
    <row r="57">
      <c r="A57" s="36" t="s">
        <v>351</v>
      </c>
    </row>
    <row r="58">
      <c r="A58" s="36" t="s">
        <v>352</v>
      </c>
    </row>
    <row r="59">
      <c r="A59" s="36" t="s">
        <v>353</v>
      </c>
    </row>
    <row r="60">
      <c r="A60" s="43" t="s">
        <v>354</v>
      </c>
    </row>
    <row r="61">
      <c r="A61" s="36" t="s">
        <v>355</v>
      </c>
    </row>
    <row r="62">
      <c r="A62" s="36" t="s">
        <v>356</v>
      </c>
    </row>
    <row r="63">
      <c r="A63" s="36" t="s">
        <v>357</v>
      </c>
    </row>
    <row r="64">
      <c r="A64" s="36" t="s">
        <v>228</v>
      </c>
    </row>
    <row r="65">
      <c r="A65" s="43" t="s">
        <v>358</v>
      </c>
    </row>
    <row r="66">
      <c r="A66" s="36" t="s">
        <v>359</v>
      </c>
    </row>
    <row r="67">
      <c r="A67" s="42" t="s">
        <v>360</v>
      </c>
    </row>
    <row r="68">
      <c r="A68" s="48"/>
    </row>
    <row r="69">
      <c r="A69" s="49"/>
    </row>
    <row r="70">
      <c r="A70" s="49"/>
    </row>
    <row r="71">
      <c r="A71" s="49"/>
    </row>
    <row r="72">
      <c r="A72" s="49"/>
    </row>
    <row r="73">
      <c r="A73" s="49"/>
    </row>
    <row r="74">
      <c r="A74" s="49"/>
    </row>
    <row r="75">
      <c r="A75" s="49"/>
    </row>
    <row r="76">
      <c r="A76" s="49"/>
    </row>
    <row r="77">
      <c r="A77" s="49"/>
    </row>
    <row r="78">
      <c r="A78" s="49"/>
    </row>
    <row r="79">
      <c r="A79" s="49"/>
    </row>
    <row r="80">
      <c r="A80" s="49"/>
    </row>
    <row r="81">
      <c r="A81" s="49"/>
    </row>
    <row r="82">
      <c r="A82" s="49"/>
    </row>
    <row r="83">
      <c r="A83" s="49"/>
    </row>
    <row r="84">
      <c r="A84" s="49"/>
    </row>
    <row r="85">
      <c r="A85" s="49"/>
    </row>
    <row r="86">
      <c r="A86" s="49"/>
    </row>
    <row r="87">
      <c r="A87" s="49"/>
    </row>
    <row r="88">
      <c r="A88" s="49"/>
    </row>
    <row r="89">
      <c r="A89" s="49"/>
    </row>
    <row r="90">
      <c r="A90" s="49"/>
    </row>
    <row r="91">
      <c r="A91" s="49"/>
    </row>
    <row r="92">
      <c r="A92" s="49"/>
    </row>
    <row r="93">
      <c r="A93" s="49"/>
    </row>
    <row r="94">
      <c r="A94" s="49"/>
    </row>
    <row r="95">
      <c r="A95" s="49"/>
    </row>
    <row r="96">
      <c r="A96" s="49"/>
    </row>
    <row r="97">
      <c r="A97" s="49"/>
    </row>
    <row r="98">
      <c r="A98" s="49"/>
    </row>
    <row r="99">
      <c r="A99" s="49"/>
    </row>
    <row r="100">
      <c r="A100" s="49"/>
    </row>
    <row r="101">
      <c r="A101" s="49"/>
    </row>
    <row r="102">
      <c r="A102" s="49"/>
    </row>
    <row r="103">
      <c r="A103" s="49"/>
    </row>
    <row r="104">
      <c r="A104" s="49"/>
    </row>
    <row r="105">
      <c r="A105" s="49"/>
    </row>
    <row r="106">
      <c r="A106" s="49"/>
    </row>
    <row r="107">
      <c r="A107" s="49"/>
    </row>
    <row r="108">
      <c r="A108" s="49"/>
    </row>
    <row r="109">
      <c r="A109" s="49"/>
    </row>
    <row r="110">
      <c r="A110" s="49"/>
    </row>
    <row r="111">
      <c r="A111" s="49"/>
    </row>
    <row r="112">
      <c r="A112" s="49"/>
    </row>
    <row r="113">
      <c r="A113" s="49"/>
    </row>
    <row r="114">
      <c r="A114" s="49"/>
    </row>
    <row r="115">
      <c r="A115" s="49"/>
    </row>
    <row r="116">
      <c r="A116" s="49"/>
    </row>
    <row r="117">
      <c r="A117" s="49"/>
    </row>
    <row r="118">
      <c r="A118" s="49"/>
    </row>
    <row r="119">
      <c r="A119" s="49"/>
    </row>
    <row r="120">
      <c r="A120" s="49"/>
    </row>
    <row r="121">
      <c r="A121" s="49"/>
    </row>
    <row r="122">
      <c r="A122" s="49"/>
    </row>
    <row r="123">
      <c r="A123" s="49"/>
    </row>
    <row r="124">
      <c r="A124" s="49"/>
    </row>
    <row r="125">
      <c r="A125" s="49"/>
    </row>
    <row r="126">
      <c r="A126" s="49"/>
    </row>
    <row r="127">
      <c r="A127" s="49"/>
    </row>
    <row r="128">
      <c r="A128" s="49"/>
    </row>
    <row r="129">
      <c r="A129" s="49"/>
    </row>
    <row r="130">
      <c r="A130" s="49"/>
    </row>
    <row r="131">
      <c r="A131" s="49"/>
    </row>
    <row r="132">
      <c r="A132" s="49"/>
    </row>
    <row r="133">
      <c r="A133" s="49"/>
    </row>
    <row r="134">
      <c r="A134" s="49"/>
    </row>
    <row r="135">
      <c r="A135" s="49"/>
    </row>
    <row r="136">
      <c r="A136" s="49"/>
    </row>
    <row r="137">
      <c r="A137" s="49"/>
    </row>
    <row r="138">
      <c r="A138" s="49"/>
    </row>
    <row r="139">
      <c r="A139" s="49"/>
    </row>
    <row r="140">
      <c r="A140" s="49"/>
    </row>
    <row r="141">
      <c r="A141" s="49"/>
    </row>
    <row r="142">
      <c r="A142" s="49"/>
    </row>
    <row r="143">
      <c r="A143" s="49"/>
    </row>
    <row r="144">
      <c r="A144" s="49"/>
    </row>
    <row r="145">
      <c r="A145" s="49"/>
    </row>
    <row r="146">
      <c r="A146" s="49"/>
    </row>
    <row r="147">
      <c r="A147" s="49"/>
    </row>
    <row r="148">
      <c r="A148" s="49"/>
    </row>
    <row r="149">
      <c r="A149" s="49"/>
    </row>
    <row r="150">
      <c r="A150" s="49"/>
    </row>
    <row r="151">
      <c r="A151" s="49"/>
    </row>
    <row r="152">
      <c r="A152" s="49"/>
    </row>
    <row r="153">
      <c r="A153" s="49"/>
    </row>
    <row r="154">
      <c r="A154" s="49"/>
    </row>
    <row r="155">
      <c r="A155" s="49"/>
    </row>
    <row r="156">
      <c r="A156" s="49"/>
    </row>
    <row r="157">
      <c r="A157" s="49"/>
    </row>
    <row r="158">
      <c r="A158" s="49"/>
    </row>
    <row r="159">
      <c r="A159" s="49"/>
    </row>
    <row r="160">
      <c r="A160" s="49"/>
    </row>
    <row r="161">
      <c r="A161" s="49"/>
    </row>
    <row r="162">
      <c r="A162" s="49"/>
    </row>
    <row r="163">
      <c r="A163" s="49"/>
    </row>
    <row r="164">
      <c r="A164" s="49"/>
    </row>
    <row r="165">
      <c r="A165" s="49"/>
    </row>
    <row r="166">
      <c r="A166" s="49"/>
    </row>
    <row r="167">
      <c r="A167" s="49"/>
    </row>
    <row r="168">
      <c r="A168" s="49"/>
    </row>
    <row r="169">
      <c r="A169" s="49"/>
    </row>
    <row r="170">
      <c r="A170" s="49"/>
    </row>
    <row r="171">
      <c r="A171" s="49"/>
    </row>
    <row r="172">
      <c r="A172" s="49"/>
    </row>
    <row r="173">
      <c r="A173" s="49"/>
    </row>
    <row r="174">
      <c r="A174" s="49"/>
    </row>
    <row r="175">
      <c r="A175" s="49"/>
    </row>
    <row r="176">
      <c r="A176" s="49"/>
    </row>
    <row r="177">
      <c r="A177" s="49"/>
    </row>
    <row r="178">
      <c r="A178" s="49"/>
    </row>
    <row r="179">
      <c r="A179" s="49"/>
    </row>
    <row r="180">
      <c r="A180" s="49"/>
    </row>
    <row r="181">
      <c r="A181" s="49"/>
    </row>
    <row r="182">
      <c r="A182" s="49"/>
    </row>
    <row r="183">
      <c r="A183" s="49"/>
    </row>
    <row r="184">
      <c r="A184" s="49"/>
    </row>
    <row r="185">
      <c r="A185" s="49"/>
    </row>
    <row r="186">
      <c r="A186" s="49"/>
    </row>
    <row r="187">
      <c r="A187" s="49"/>
    </row>
    <row r="188">
      <c r="A188" s="49"/>
    </row>
    <row r="189">
      <c r="A189" s="49"/>
    </row>
    <row r="190">
      <c r="A190" s="49"/>
    </row>
    <row r="191">
      <c r="A191" s="49"/>
    </row>
    <row r="192">
      <c r="A192" s="49"/>
    </row>
    <row r="193">
      <c r="A193" s="49"/>
    </row>
    <row r="194">
      <c r="A194" s="49"/>
    </row>
    <row r="195">
      <c r="A195" s="49"/>
    </row>
    <row r="196">
      <c r="A196" s="49"/>
    </row>
    <row r="197">
      <c r="A197" s="49"/>
    </row>
    <row r="198">
      <c r="A198" s="49"/>
    </row>
    <row r="199">
      <c r="A199" s="49"/>
    </row>
    <row r="200">
      <c r="A200" s="49"/>
    </row>
    <row r="201">
      <c r="A201" s="49"/>
    </row>
    <row r="202">
      <c r="A202" s="49"/>
    </row>
    <row r="203">
      <c r="A203" s="49"/>
    </row>
    <row r="204">
      <c r="A204" s="49"/>
    </row>
    <row r="205">
      <c r="A205" s="49"/>
    </row>
    <row r="206">
      <c r="A206" s="49"/>
    </row>
    <row r="207">
      <c r="A207" s="49"/>
    </row>
    <row r="208">
      <c r="A208" s="49"/>
    </row>
    <row r="209">
      <c r="A209" s="49"/>
    </row>
    <row r="210">
      <c r="A210" s="49"/>
    </row>
    <row r="211">
      <c r="A211" s="49"/>
    </row>
    <row r="212">
      <c r="A212" s="49"/>
    </row>
    <row r="213">
      <c r="A213" s="49"/>
    </row>
    <row r="214">
      <c r="A214" s="49"/>
    </row>
    <row r="215">
      <c r="A215" s="49"/>
    </row>
    <row r="216">
      <c r="A216" s="49"/>
    </row>
    <row r="217">
      <c r="A217" s="49"/>
    </row>
    <row r="218">
      <c r="A218" s="49"/>
    </row>
    <row r="219">
      <c r="A219" s="49"/>
    </row>
    <row r="220">
      <c r="A220" s="49"/>
    </row>
    <row r="221">
      <c r="A221" s="49"/>
    </row>
    <row r="222">
      <c r="A222" s="49"/>
    </row>
    <row r="223">
      <c r="A223" s="49"/>
    </row>
    <row r="224">
      <c r="A224" s="49"/>
    </row>
    <row r="225">
      <c r="A225" s="49"/>
    </row>
    <row r="226">
      <c r="A226" s="49"/>
    </row>
    <row r="227">
      <c r="A227" s="49"/>
    </row>
    <row r="228">
      <c r="A228" s="49"/>
    </row>
    <row r="229">
      <c r="A229" s="49"/>
    </row>
    <row r="230">
      <c r="A230" s="49"/>
    </row>
    <row r="231">
      <c r="A231" s="49"/>
    </row>
    <row r="232">
      <c r="A232" s="49"/>
    </row>
    <row r="233">
      <c r="A233" s="49"/>
    </row>
    <row r="234">
      <c r="A234" s="49"/>
    </row>
    <row r="235">
      <c r="A235" s="49"/>
    </row>
    <row r="236">
      <c r="A236" s="49"/>
    </row>
    <row r="237">
      <c r="A237" s="49"/>
    </row>
    <row r="238">
      <c r="A238" s="49"/>
    </row>
    <row r="239">
      <c r="A239" s="49"/>
    </row>
    <row r="240">
      <c r="A240" s="49"/>
    </row>
    <row r="241">
      <c r="A241" s="49"/>
    </row>
    <row r="242">
      <c r="A242" s="49"/>
    </row>
    <row r="243">
      <c r="A243" s="49"/>
    </row>
    <row r="244">
      <c r="A244" s="49"/>
    </row>
    <row r="245">
      <c r="A245" s="49"/>
    </row>
    <row r="246">
      <c r="A246" s="49"/>
    </row>
    <row r="247">
      <c r="A247" s="49"/>
    </row>
    <row r="248">
      <c r="A248" s="49"/>
    </row>
    <row r="249">
      <c r="A249" s="49"/>
    </row>
    <row r="250">
      <c r="A250" s="49"/>
    </row>
    <row r="251">
      <c r="A251" s="49"/>
    </row>
    <row r="252">
      <c r="A252" s="49"/>
    </row>
    <row r="253">
      <c r="A253" s="49"/>
    </row>
    <row r="254">
      <c r="A254" s="49"/>
    </row>
    <row r="255">
      <c r="A255" s="49"/>
    </row>
    <row r="256">
      <c r="A256" s="49"/>
    </row>
    <row r="257">
      <c r="A257" s="49"/>
    </row>
    <row r="258">
      <c r="A258" s="49"/>
    </row>
    <row r="259">
      <c r="A259" s="49"/>
    </row>
    <row r="260">
      <c r="A260" s="49"/>
    </row>
    <row r="261">
      <c r="A261" s="49"/>
    </row>
    <row r="262">
      <c r="A262" s="49"/>
    </row>
    <row r="263">
      <c r="A263" s="49"/>
    </row>
    <row r="264">
      <c r="A264" s="49"/>
    </row>
    <row r="265">
      <c r="A265" s="49"/>
    </row>
    <row r="266">
      <c r="A266" s="49"/>
    </row>
    <row r="267">
      <c r="A267" s="49"/>
    </row>
    <row r="268">
      <c r="A268" s="49"/>
    </row>
    <row r="269">
      <c r="A269" s="49"/>
    </row>
    <row r="270">
      <c r="A270" s="49"/>
    </row>
    <row r="271">
      <c r="A271" s="49"/>
    </row>
    <row r="272">
      <c r="A272" s="49"/>
    </row>
    <row r="273">
      <c r="A273" s="49"/>
    </row>
    <row r="274">
      <c r="A274" s="49"/>
    </row>
    <row r="275">
      <c r="A275" s="49"/>
    </row>
    <row r="276">
      <c r="A276" s="49"/>
    </row>
    <row r="277">
      <c r="A277" s="49"/>
    </row>
    <row r="278">
      <c r="A278" s="49"/>
    </row>
    <row r="279">
      <c r="A279" s="49"/>
    </row>
    <row r="280">
      <c r="A280" s="49"/>
    </row>
    <row r="281">
      <c r="A281" s="49"/>
    </row>
    <row r="282">
      <c r="A282" s="49"/>
    </row>
    <row r="283">
      <c r="A283" s="49"/>
    </row>
    <row r="284">
      <c r="A284" s="49"/>
    </row>
    <row r="285">
      <c r="A285" s="49"/>
    </row>
    <row r="286">
      <c r="A286" s="49"/>
    </row>
    <row r="287">
      <c r="A287" s="49"/>
    </row>
    <row r="288">
      <c r="A288" s="49"/>
    </row>
    <row r="289">
      <c r="A289" s="49"/>
    </row>
    <row r="290">
      <c r="A290" s="49"/>
    </row>
    <row r="291">
      <c r="A291" s="49"/>
    </row>
    <row r="292">
      <c r="A292" s="49"/>
    </row>
    <row r="293">
      <c r="A293" s="49"/>
    </row>
    <row r="294">
      <c r="A294" s="49"/>
    </row>
    <row r="295">
      <c r="A295" s="49"/>
    </row>
    <row r="296">
      <c r="A296" s="49"/>
    </row>
    <row r="297">
      <c r="A297" s="49"/>
    </row>
    <row r="298">
      <c r="A298" s="49"/>
    </row>
    <row r="299">
      <c r="A299" s="49"/>
    </row>
    <row r="300">
      <c r="A300" s="49"/>
    </row>
    <row r="301">
      <c r="A301" s="49"/>
    </row>
    <row r="302">
      <c r="A302" s="49"/>
    </row>
    <row r="303">
      <c r="A303" s="49"/>
    </row>
    <row r="304">
      <c r="A304" s="49"/>
    </row>
    <row r="305">
      <c r="A305" s="49"/>
    </row>
    <row r="306">
      <c r="A306" s="49"/>
    </row>
    <row r="307">
      <c r="A307" s="49"/>
    </row>
    <row r="308">
      <c r="A308" s="49"/>
    </row>
    <row r="309">
      <c r="A309" s="49"/>
    </row>
    <row r="310">
      <c r="A310" s="49"/>
    </row>
    <row r="311">
      <c r="A311" s="49"/>
    </row>
    <row r="312">
      <c r="A312" s="49"/>
    </row>
    <row r="313">
      <c r="A313" s="49"/>
    </row>
    <row r="314">
      <c r="A314" s="49"/>
    </row>
    <row r="315">
      <c r="A315" s="49"/>
    </row>
    <row r="316">
      <c r="A316" s="49"/>
    </row>
    <row r="317">
      <c r="A317" s="49"/>
    </row>
    <row r="318">
      <c r="A318" s="49"/>
    </row>
    <row r="319">
      <c r="A319" s="49"/>
    </row>
    <row r="320">
      <c r="A320" s="49"/>
    </row>
    <row r="321">
      <c r="A321" s="49"/>
    </row>
    <row r="322">
      <c r="A322" s="49"/>
    </row>
    <row r="323">
      <c r="A323" s="49"/>
    </row>
    <row r="324">
      <c r="A324" s="49"/>
    </row>
    <row r="325">
      <c r="A325" s="49"/>
    </row>
    <row r="326">
      <c r="A326" s="49"/>
    </row>
    <row r="327">
      <c r="A327" s="49"/>
    </row>
    <row r="328">
      <c r="A328" s="49"/>
    </row>
    <row r="329">
      <c r="A329" s="49"/>
    </row>
    <row r="330">
      <c r="A330" s="49"/>
    </row>
    <row r="331">
      <c r="A331" s="49"/>
    </row>
    <row r="332">
      <c r="A332" s="49"/>
    </row>
    <row r="333">
      <c r="A333" s="49"/>
    </row>
    <row r="334">
      <c r="A334" s="49"/>
    </row>
    <row r="335">
      <c r="A335" s="49"/>
    </row>
    <row r="336">
      <c r="A336" s="49"/>
    </row>
    <row r="337">
      <c r="A337" s="49"/>
    </row>
    <row r="338">
      <c r="A338" s="49"/>
    </row>
    <row r="339">
      <c r="A339" s="49"/>
    </row>
    <row r="340">
      <c r="A340" s="49"/>
    </row>
    <row r="341">
      <c r="A341" s="49"/>
    </row>
    <row r="342">
      <c r="A342" s="49"/>
    </row>
    <row r="343">
      <c r="A343" s="49"/>
    </row>
    <row r="344">
      <c r="A344" s="49"/>
    </row>
    <row r="345">
      <c r="A345" s="49"/>
    </row>
    <row r="346">
      <c r="A346" s="49"/>
    </row>
    <row r="347">
      <c r="A347" s="49"/>
    </row>
    <row r="348">
      <c r="A348" s="49"/>
    </row>
    <row r="349">
      <c r="A349" s="49"/>
    </row>
    <row r="350">
      <c r="A350" s="49"/>
    </row>
    <row r="351">
      <c r="A351" s="49"/>
    </row>
    <row r="352">
      <c r="A352" s="49"/>
    </row>
    <row r="353">
      <c r="A353" s="49"/>
    </row>
    <row r="354">
      <c r="A354" s="49"/>
    </row>
    <row r="355">
      <c r="A355" s="49"/>
    </row>
    <row r="356">
      <c r="A356" s="49"/>
    </row>
    <row r="357">
      <c r="A357" s="49"/>
    </row>
    <row r="358">
      <c r="A358" s="49"/>
    </row>
    <row r="359">
      <c r="A359" s="49"/>
    </row>
    <row r="360">
      <c r="A360" s="49"/>
    </row>
    <row r="361">
      <c r="A361" s="49"/>
    </row>
    <row r="362">
      <c r="A362" s="49"/>
    </row>
    <row r="363">
      <c r="A363" s="49"/>
    </row>
    <row r="364">
      <c r="A364" s="49"/>
    </row>
    <row r="365">
      <c r="A365" s="49"/>
    </row>
    <row r="366">
      <c r="A366" s="49"/>
    </row>
    <row r="367">
      <c r="A367" s="49"/>
    </row>
    <row r="368">
      <c r="A368" s="49"/>
    </row>
    <row r="369">
      <c r="A369" s="49"/>
    </row>
    <row r="370">
      <c r="A370" s="49"/>
    </row>
    <row r="371">
      <c r="A371" s="49"/>
    </row>
    <row r="372">
      <c r="A372" s="49"/>
    </row>
    <row r="373">
      <c r="A373" s="49"/>
    </row>
    <row r="374">
      <c r="A374" s="49"/>
    </row>
    <row r="375">
      <c r="A375" s="49"/>
    </row>
    <row r="376">
      <c r="A376" s="49"/>
    </row>
    <row r="377">
      <c r="A377" s="49"/>
    </row>
    <row r="378">
      <c r="A378" s="49"/>
    </row>
    <row r="379">
      <c r="A379" s="49"/>
    </row>
    <row r="380">
      <c r="A380" s="49"/>
    </row>
    <row r="381">
      <c r="A381" s="49"/>
    </row>
    <row r="382">
      <c r="A382" s="49"/>
    </row>
    <row r="383">
      <c r="A383" s="49"/>
    </row>
    <row r="384">
      <c r="A384" s="49"/>
    </row>
    <row r="385">
      <c r="A385" s="49"/>
    </row>
    <row r="386">
      <c r="A386" s="49"/>
    </row>
    <row r="387">
      <c r="A387" s="49"/>
    </row>
    <row r="388">
      <c r="A388" s="49"/>
    </row>
    <row r="389">
      <c r="A389" s="49"/>
    </row>
    <row r="390">
      <c r="A390" s="49"/>
    </row>
    <row r="391">
      <c r="A391" s="49"/>
    </row>
    <row r="392">
      <c r="A392" s="49"/>
    </row>
    <row r="393">
      <c r="A393" s="49"/>
    </row>
    <row r="394">
      <c r="A394" s="49"/>
    </row>
    <row r="395">
      <c r="A395" s="49"/>
    </row>
    <row r="396">
      <c r="A396" s="49"/>
    </row>
    <row r="397">
      <c r="A397" s="49"/>
    </row>
    <row r="398">
      <c r="A398" s="49"/>
    </row>
    <row r="399">
      <c r="A399" s="49"/>
    </row>
    <row r="400">
      <c r="A400" s="49"/>
    </row>
    <row r="401">
      <c r="A401" s="49"/>
    </row>
    <row r="402">
      <c r="A402" s="49"/>
    </row>
    <row r="403">
      <c r="A403" s="49"/>
    </row>
    <row r="404">
      <c r="A404" s="49"/>
    </row>
    <row r="405">
      <c r="A405" s="49"/>
    </row>
    <row r="406">
      <c r="A406" s="49"/>
    </row>
    <row r="407">
      <c r="A407" s="49"/>
    </row>
    <row r="408">
      <c r="A408" s="49"/>
    </row>
    <row r="409">
      <c r="A409" s="49"/>
    </row>
    <row r="410">
      <c r="A410" s="49"/>
    </row>
    <row r="411">
      <c r="A411" s="49"/>
    </row>
    <row r="412">
      <c r="A412" s="49"/>
    </row>
    <row r="413">
      <c r="A413" s="49"/>
    </row>
    <row r="414">
      <c r="A414" s="49"/>
    </row>
    <row r="415">
      <c r="A415" s="49"/>
    </row>
    <row r="416">
      <c r="A416" s="49"/>
    </row>
    <row r="417">
      <c r="A417" s="49"/>
    </row>
    <row r="418">
      <c r="A418" s="49"/>
    </row>
    <row r="419">
      <c r="A419" s="49"/>
    </row>
    <row r="420">
      <c r="A420" s="49"/>
    </row>
    <row r="421">
      <c r="A421" s="49"/>
    </row>
    <row r="422">
      <c r="A422" s="49"/>
    </row>
    <row r="423">
      <c r="A423" s="49"/>
    </row>
    <row r="424">
      <c r="A424" s="49"/>
    </row>
    <row r="425">
      <c r="A425" s="49"/>
    </row>
    <row r="426">
      <c r="A426" s="49"/>
    </row>
    <row r="427">
      <c r="A427" s="49"/>
    </row>
    <row r="428">
      <c r="A428" s="49"/>
    </row>
    <row r="429">
      <c r="A429" s="49"/>
    </row>
    <row r="430">
      <c r="A430" s="49"/>
    </row>
    <row r="431">
      <c r="A431" s="49"/>
    </row>
    <row r="432">
      <c r="A432" s="49"/>
    </row>
    <row r="433">
      <c r="A433" s="49"/>
    </row>
    <row r="434">
      <c r="A434" s="49"/>
    </row>
    <row r="435">
      <c r="A435" s="49"/>
    </row>
    <row r="436">
      <c r="A436" s="49"/>
    </row>
    <row r="437">
      <c r="A437" s="49"/>
    </row>
    <row r="438">
      <c r="A438" s="49"/>
    </row>
    <row r="439">
      <c r="A439" s="49"/>
    </row>
    <row r="440">
      <c r="A440" s="49"/>
    </row>
    <row r="441">
      <c r="A441" s="49"/>
    </row>
    <row r="442">
      <c r="A442" s="49"/>
    </row>
    <row r="443">
      <c r="A443" s="49"/>
    </row>
    <row r="444">
      <c r="A444" s="49"/>
    </row>
    <row r="445">
      <c r="A445" s="49"/>
    </row>
    <row r="446">
      <c r="A446" s="49"/>
    </row>
    <row r="447">
      <c r="A447" s="49"/>
    </row>
    <row r="448">
      <c r="A448" s="49"/>
    </row>
    <row r="449">
      <c r="A449" s="49"/>
    </row>
    <row r="450">
      <c r="A450" s="49"/>
    </row>
    <row r="451">
      <c r="A451" s="49"/>
    </row>
    <row r="452">
      <c r="A452" s="49"/>
    </row>
    <row r="453">
      <c r="A453" s="49"/>
    </row>
    <row r="454">
      <c r="A454" s="49"/>
    </row>
    <row r="455">
      <c r="A455" s="49"/>
    </row>
    <row r="456">
      <c r="A456" s="49"/>
    </row>
    <row r="457">
      <c r="A457" s="49"/>
    </row>
    <row r="458">
      <c r="A458" s="49"/>
    </row>
    <row r="459">
      <c r="A459" s="49"/>
    </row>
    <row r="460">
      <c r="A460" s="49"/>
    </row>
    <row r="461">
      <c r="A461" s="49"/>
    </row>
    <row r="462">
      <c r="A462" s="49"/>
    </row>
    <row r="463">
      <c r="A463" s="49"/>
    </row>
    <row r="464">
      <c r="A464" s="49"/>
    </row>
    <row r="465">
      <c r="A465" s="49"/>
    </row>
    <row r="466">
      <c r="A466" s="49"/>
    </row>
    <row r="467">
      <c r="A467" s="49"/>
    </row>
    <row r="468">
      <c r="A468" s="49"/>
    </row>
    <row r="469">
      <c r="A469" s="49"/>
    </row>
    <row r="470">
      <c r="A470" s="49"/>
    </row>
    <row r="471">
      <c r="A471" s="49"/>
    </row>
    <row r="472">
      <c r="A472" s="49"/>
    </row>
    <row r="473">
      <c r="A473" s="49"/>
    </row>
    <row r="474">
      <c r="A474" s="49"/>
    </row>
    <row r="475">
      <c r="A475" s="49"/>
    </row>
    <row r="476">
      <c r="A476" s="49"/>
    </row>
    <row r="477">
      <c r="A477" s="49"/>
    </row>
    <row r="478">
      <c r="A478" s="49"/>
    </row>
    <row r="479">
      <c r="A479" s="49"/>
    </row>
    <row r="480">
      <c r="A480" s="49"/>
    </row>
    <row r="481">
      <c r="A481" s="49"/>
    </row>
    <row r="482">
      <c r="A482" s="49"/>
    </row>
    <row r="483">
      <c r="A483" s="49"/>
    </row>
    <row r="484">
      <c r="A484" s="49"/>
    </row>
    <row r="485">
      <c r="A485" s="49"/>
    </row>
    <row r="486">
      <c r="A486" s="49"/>
    </row>
    <row r="487">
      <c r="A487" s="49"/>
    </row>
    <row r="488">
      <c r="A488" s="49"/>
    </row>
    <row r="489">
      <c r="A489" s="49"/>
    </row>
    <row r="490">
      <c r="A490" s="49"/>
    </row>
    <row r="491">
      <c r="A491" s="49"/>
    </row>
    <row r="492">
      <c r="A492" s="49"/>
    </row>
    <row r="493">
      <c r="A493" s="49"/>
    </row>
    <row r="494">
      <c r="A494" s="49"/>
    </row>
    <row r="495">
      <c r="A495" s="49"/>
    </row>
    <row r="496">
      <c r="A496" s="49"/>
    </row>
    <row r="497">
      <c r="A497" s="49"/>
    </row>
    <row r="498">
      <c r="A498" s="49"/>
    </row>
    <row r="499">
      <c r="A499" s="49"/>
    </row>
    <row r="500">
      <c r="A500" s="49"/>
    </row>
    <row r="501">
      <c r="A501" s="49"/>
    </row>
    <row r="502">
      <c r="A502" s="49"/>
    </row>
    <row r="503">
      <c r="A503" s="49"/>
    </row>
    <row r="504">
      <c r="A504" s="49"/>
    </row>
    <row r="505">
      <c r="A505" s="49"/>
    </row>
    <row r="506">
      <c r="A506" s="49"/>
    </row>
    <row r="507">
      <c r="A507" s="49"/>
    </row>
    <row r="508">
      <c r="A508" s="49"/>
    </row>
    <row r="509">
      <c r="A509" s="49"/>
    </row>
    <row r="510">
      <c r="A510" s="49"/>
    </row>
    <row r="511">
      <c r="A511" s="49"/>
    </row>
    <row r="512">
      <c r="A512" s="49"/>
    </row>
    <row r="513">
      <c r="A513" s="49"/>
    </row>
    <row r="514">
      <c r="A514" s="49"/>
    </row>
    <row r="515">
      <c r="A515" s="49"/>
    </row>
    <row r="516">
      <c r="A516" s="49"/>
    </row>
    <row r="517">
      <c r="A517" s="49"/>
    </row>
    <row r="518">
      <c r="A518" s="49"/>
    </row>
    <row r="519">
      <c r="A519" s="49"/>
    </row>
    <row r="520">
      <c r="A520" s="49"/>
    </row>
    <row r="521">
      <c r="A521" s="49"/>
    </row>
    <row r="522">
      <c r="A522" s="49"/>
    </row>
    <row r="523">
      <c r="A523" s="49"/>
    </row>
    <row r="524">
      <c r="A524" s="49"/>
    </row>
    <row r="525">
      <c r="A525" s="49"/>
    </row>
    <row r="526">
      <c r="A526" s="49"/>
    </row>
    <row r="527">
      <c r="A527" s="49"/>
    </row>
    <row r="528">
      <c r="A528" s="49"/>
    </row>
    <row r="529">
      <c r="A529" s="49"/>
    </row>
    <row r="530">
      <c r="A530" s="49"/>
    </row>
    <row r="531">
      <c r="A531" s="49"/>
    </row>
    <row r="532">
      <c r="A532" s="49"/>
    </row>
    <row r="533">
      <c r="A533" s="49"/>
    </row>
    <row r="534">
      <c r="A534" s="49"/>
    </row>
    <row r="535">
      <c r="A535" s="49"/>
    </row>
    <row r="536">
      <c r="A536" s="49"/>
    </row>
    <row r="537">
      <c r="A537" s="49"/>
    </row>
    <row r="538">
      <c r="A538" s="49"/>
    </row>
    <row r="539">
      <c r="A539" s="49"/>
    </row>
    <row r="540">
      <c r="A540" s="49"/>
    </row>
    <row r="541">
      <c r="A541" s="49"/>
    </row>
    <row r="542">
      <c r="A542" s="49"/>
    </row>
    <row r="543">
      <c r="A543" s="49"/>
    </row>
    <row r="544">
      <c r="A544" s="49"/>
    </row>
    <row r="545">
      <c r="A545" s="49"/>
    </row>
    <row r="546">
      <c r="A546" s="49"/>
    </row>
    <row r="547">
      <c r="A547" s="49"/>
    </row>
    <row r="548">
      <c r="A548" s="49"/>
    </row>
    <row r="549">
      <c r="A549" s="49"/>
    </row>
    <row r="550">
      <c r="A550" s="49"/>
    </row>
    <row r="551">
      <c r="A551" s="49"/>
    </row>
    <row r="552">
      <c r="A552" s="49"/>
    </row>
    <row r="553">
      <c r="A553" s="49"/>
    </row>
    <row r="554">
      <c r="A554" s="49"/>
    </row>
    <row r="555">
      <c r="A555" s="49"/>
    </row>
    <row r="556">
      <c r="A556" s="49"/>
    </row>
    <row r="557">
      <c r="A557" s="49"/>
    </row>
    <row r="558">
      <c r="A558" s="49"/>
    </row>
    <row r="559">
      <c r="A559" s="49"/>
    </row>
    <row r="560">
      <c r="A560" s="49"/>
    </row>
    <row r="561">
      <c r="A561" s="49"/>
    </row>
    <row r="562">
      <c r="A562" s="49"/>
    </row>
    <row r="563">
      <c r="A563" s="49"/>
    </row>
    <row r="564">
      <c r="A564" s="49"/>
    </row>
    <row r="565">
      <c r="A565" s="49"/>
    </row>
    <row r="566">
      <c r="A566" s="49"/>
    </row>
    <row r="567">
      <c r="A567" s="49"/>
    </row>
    <row r="568">
      <c r="A568" s="49"/>
    </row>
    <row r="569">
      <c r="A569" s="49"/>
    </row>
    <row r="570">
      <c r="A570" s="49"/>
    </row>
    <row r="571">
      <c r="A571" s="49"/>
    </row>
    <row r="572">
      <c r="A572" s="49"/>
    </row>
    <row r="573">
      <c r="A573" s="49"/>
    </row>
    <row r="574">
      <c r="A574" s="49"/>
    </row>
    <row r="575">
      <c r="A575" s="49"/>
    </row>
    <row r="576">
      <c r="A576" s="49"/>
    </row>
    <row r="577">
      <c r="A577" s="49"/>
    </row>
    <row r="578">
      <c r="A578" s="49"/>
    </row>
    <row r="579">
      <c r="A579" s="49"/>
    </row>
    <row r="580">
      <c r="A580" s="49"/>
    </row>
    <row r="581">
      <c r="A581" s="49"/>
    </row>
    <row r="582">
      <c r="A582" s="49"/>
    </row>
    <row r="583">
      <c r="A583" s="49"/>
    </row>
    <row r="584">
      <c r="A584" s="49"/>
    </row>
    <row r="585">
      <c r="A585" s="49"/>
    </row>
    <row r="586">
      <c r="A586" s="49"/>
    </row>
    <row r="587">
      <c r="A587" s="49"/>
    </row>
    <row r="588">
      <c r="A588" s="49"/>
    </row>
    <row r="589">
      <c r="A589" s="49"/>
    </row>
    <row r="590">
      <c r="A590" s="49"/>
    </row>
    <row r="591">
      <c r="A591" s="49"/>
    </row>
    <row r="592">
      <c r="A592" s="49"/>
    </row>
    <row r="593">
      <c r="A593" s="49"/>
    </row>
    <row r="594">
      <c r="A594" s="49"/>
    </row>
    <row r="595">
      <c r="A595" s="49"/>
    </row>
    <row r="596">
      <c r="A596" s="49"/>
    </row>
    <row r="597">
      <c r="A597" s="49"/>
    </row>
    <row r="598">
      <c r="A598" s="49"/>
    </row>
    <row r="599">
      <c r="A599" s="49"/>
    </row>
    <row r="600">
      <c r="A600" s="49"/>
    </row>
    <row r="601">
      <c r="A601" s="49"/>
    </row>
    <row r="602">
      <c r="A602" s="49"/>
    </row>
    <row r="603">
      <c r="A603" s="49"/>
    </row>
    <row r="604">
      <c r="A604" s="49"/>
    </row>
    <row r="605">
      <c r="A605" s="49"/>
    </row>
    <row r="606">
      <c r="A606" s="49"/>
    </row>
    <row r="607">
      <c r="A607" s="49"/>
    </row>
    <row r="608">
      <c r="A608" s="49"/>
    </row>
    <row r="609">
      <c r="A609" s="49"/>
    </row>
    <row r="610">
      <c r="A610" s="49"/>
    </row>
    <row r="611">
      <c r="A611" s="49"/>
    </row>
    <row r="612">
      <c r="A612" s="49"/>
    </row>
    <row r="613">
      <c r="A613" s="49"/>
    </row>
    <row r="614">
      <c r="A614" s="49"/>
    </row>
    <row r="615">
      <c r="A615" s="49"/>
    </row>
    <row r="616">
      <c r="A616" s="49"/>
    </row>
    <row r="617">
      <c r="A617" s="49"/>
    </row>
    <row r="618">
      <c r="A618" s="49"/>
    </row>
    <row r="619">
      <c r="A619" s="49"/>
    </row>
    <row r="620">
      <c r="A620" s="49"/>
    </row>
    <row r="621">
      <c r="A621" s="49"/>
    </row>
    <row r="622">
      <c r="A622" s="49"/>
    </row>
    <row r="623">
      <c r="A623" s="49"/>
    </row>
    <row r="624">
      <c r="A624" s="49"/>
    </row>
    <row r="625">
      <c r="A625" s="49"/>
    </row>
    <row r="626">
      <c r="A626" s="49"/>
    </row>
    <row r="627">
      <c r="A627" s="49"/>
    </row>
    <row r="628">
      <c r="A628" s="49"/>
    </row>
    <row r="629">
      <c r="A629" s="49"/>
    </row>
    <row r="630">
      <c r="A630" s="49"/>
    </row>
    <row r="631">
      <c r="A631" s="49"/>
    </row>
    <row r="632">
      <c r="A632" s="49"/>
    </row>
    <row r="633">
      <c r="A633" s="49"/>
    </row>
    <row r="634">
      <c r="A634" s="49"/>
    </row>
    <row r="635">
      <c r="A635" s="49"/>
    </row>
    <row r="636">
      <c r="A636" s="49"/>
    </row>
    <row r="637">
      <c r="A637" s="49"/>
    </row>
    <row r="638">
      <c r="A638" s="49"/>
    </row>
    <row r="639">
      <c r="A639" s="49"/>
    </row>
    <row r="640">
      <c r="A640" s="49"/>
    </row>
    <row r="641">
      <c r="A641" s="49"/>
    </row>
    <row r="642">
      <c r="A642" s="49"/>
    </row>
    <row r="643">
      <c r="A643" s="49"/>
    </row>
    <row r="644">
      <c r="A644" s="49"/>
    </row>
    <row r="645">
      <c r="A645" s="49"/>
    </row>
    <row r="646">
      <c r="A646" s="49"/>
    </row>
    <row r="647">
      <c r="A647" s="49"/>
    </row>
    <row r="648">
      <c r="A648" s="49"/>
    </row>
    <row r="649">
      <c r="A649" s="49"/>
    </row>
    <row r="650">
      <c r="A650" s="49"/>
    </row>
    <row r="651">
      <c r="A651" s="49"/>
    </row>
    <row r="652">
      <c r="A652" s="49"/>
    </row>
    <row r="653">
      <c r="A653" s="49"/>
    </row>
    <row r="654">
      <c r="A654" s="49"/>
    </row>
    <row r="655">
      <c r="A655" s="49"/>
    </row>
    <row r="656">
      <c r="A656" s="49"/>
    </row>
    <row r="657">
      <c r="A657" s="49"/>
    </row>
    <row r="658">
      <c r="A658" s="49"/>
    </row>
    <row r="659">
      <c r="A659" s="49"/>
    </row>
    <row r="660">
      <c r="A660" s="49"/>
    </row>
    <row r="661">
      <c r="A661" s="49"/>
    </row>
    <row r="662">
      <c r="A662" s="49"/>
    </row>
    <row r="663">
      <c r="A663" s="49"/>
    </row>
    <row r="664">
      <c r="A664" s="49"/>
    </row>
    <row r="665">
      <c r="A665" s="49"/>
    </row>
    <row r="666">
      <c r="A666" s="49"/>
    </row>
    <row r="667">
      <c r="A667" s="49"/>
    </row>
    <row r="668">
      <c r="A668" s="49"/>
    </row>
    <row r="669">
      <c r="A669" s="49"/>
    </row>
    <row r="670">
      <c r="A670" s="49"/>
    </row>
    <row r="671">
      <c r="A671" s="49"/>
    </row>
    <row r="672">
      <c r="A672" s="49"/>
    </row>
    <row r="673">
      <c r="A673" s="49"/>
    </row>
    <row r="674">
      <c r="A674" s="49"/>
    </row>
    <row r="675">
      <c r="A675" s="49"/>
    </row>
    <row r="676">
      <c r="A676" s="49"/>
    </row>
    <row r="677">
      <c r="A677" s="49"/>
    </row>
    <row r="678">
      <c r="A678" s="49"/>
    </row>
    <row r="679">
      <c r="A679" s="49"/>
    </row>
    <row r="680">
      <c r="A680" s="49"/>
    </row>
    <row r="681">
      <c r="A681" s="49"/>
    </row>
    <row r="682">
      <c r="A682" s="49"/>
    </row>
    <row r="683">
      <c r="A683" s="49"/>
    </row>
    <row r="684">
      <c r="A684" s="49"/>
    </row>
    <row r="685">
      <c r="A685" s="49"/>
    </row>
    <row r="686">
      <c r="A686" s="49"/>
    </row>
    <row r="687">
      <c r="A687" s="49"/>
    </row>
    <row r="688">
      <c r="A688" s="49"/>
    </row>
    <row r="689">
      <c r="A689" s="49"/>
    </row>
    <row r="690">
      <c r="A690" s="49"/>
    </row>
    <row r="691">
      <c r="A691" s="49"/>
    </row>
    <row r="692">
      <c r="A692" s="49"/>
    </row>
    <row r="693">
      <c r="A693" s="49"/>
    </row>
    <row r="694">
      <c r="A694" s="49"/>
    </row>
    <row r="695">
      <c r="A695" s="49"/>
    </row>
    <row r="696">
      <c r="A696" s="49"/>
    </row>
    <row r="697">
      <c r="A697" s="49"/>
    </row>
    <row r="698">
      <c r="A698" s="49"/>
    </row>
    <row r="699">
      <c r="A699" s="49"/>
    </row>
    <row r="700">
      <c r="A700" s="49"/>
    </row>
    <row r="701">
      <c r="A701" s="49"/>
    </row>
    <row r="702">
      <c r="A702" s="49"/>
    </row>
    <row r="703">
      <c r="A703" s="49"/>
    </row>
    <row r="704">
      <c r="A704" s="49"/>
    </row>
    <row r="705">
      <c r="A705" s="49"/>
    </row>
    <row r="706">
      <c r="A706" s="49"/>
    </row>
    <row r="707">
      <c r="A707" s="49"/>
    </row>
    <row r="708">
      <c r="A708" s="49"/>
    </row>
    <row r="709">
      <c r="A709" s="49"/>
    </row>
    <row r="710">
      <c r="A710" s="49"/>
    </row>
    <row r="711">
      <c r="A711" s="49"/>
    </row>
    <row r="712">
      <c r="A712" s="49"/>
    </row>
    <row r="713">
      <c r="A713" s="49"/>
    </row>
    <row r="714">
      <c r="A714" s="49"/>
    </row>
    <row r="715">
      <c r="A715" s="49"/>
    </row>
    <row r="716">
      <c r="A716" s="49"/>
    </row>
    <row r="717">
      <c r="A717" s="49"/>
    </row>
    <row r="718">
      <c r="A718" s="49"/>
    </row>
    <row r="719">
      <c r="A719" s="49"/>
    </row>
    <row r="720">
      <c r="A720" s="49"/>
    </row>
    <row r="721">
      <c r="A721" s="49"/>
    </row>
    <row r="722">
      <c r="A722" s="49"/>
    </row>
    <row r="723">
      <c r="A723" s="49"/>
    </row>
    <row r="724">
      <c r="A724" s="49"/>
    </row>
    <row r="725">
      <c r="A725" s="49"/>
    </row>
    <row r="726">
      <c r="A726" s="49"/>
    </row>
    <row r="727">
      <c r="A727" s="49"/>
    </row>
    <row r="728">
      <c r="A728" s="49"/>
    </row>
    <row r="729">
      <c r="A729" s="49"/>
    </row>
    <row r="730">
      <c r="A730" s="49"/>
    </row>
    <row r="731">
      <c r="A731" s="49"/>
    </row>
    <row r="732">
      <c r="A732" s="49"/>
    </row>
    <row r="733">
      <c r="A733" s="49"/>
    </row>
    <row r="734">
      <c r="A734" s="49"/>
    </row>
    <row r="735">
      <c r="A735" s="49"/>
    </row>
    <row r="736">
      <c r="A736" s="49"/>
    </row>
    <row r="737">
      <c r="A737" s="49"/>
    </row>
    <row r="738">
      <c r="A738" s="49"/>
    </row>
    <row r="739">
      <c r="A739" s="49"/>
    </row>
    <row r="740">
      <c r="A740" s="49"/>
    </row>
    <row r="741">
      <c r="A741" s="49"/>
    </row>
    <row r="742">
      <c r="A742" s="49"/>
    </row>
    <row r="743">
      <c r="A743" s="49"/>
    </row>
    <row r="744">
      <c r="A744" s="49"/>
    </row>
    <row r="745">
      <c r="A745" s="49"/>
    </row>
    <row r="746">
      <c r="A746" s="49"/>
    </row>
    <row r="747">
      <c r="A747" s="49"/>
    </row>
    <row r="748">
      <c r="A748" s="49"/>
    </row>
    <row r="749">
      <c r="A749" s="49"/>
    </row>
    <row r="750">
      <c r="A750" s="49"/>
    </row>
    <row r="751">
      <c r="A751" s="49"/>
    </row>
    <row r="752">
      <c r="A752" s="49"/>
    </row>
    <row r="753">
      <c r="A753" s="49"/>
    </row>
    <row r="754">
      <c r="A754" s="49"/>
    </row>
    <row r="755">
      <c r="A755" s="49"/>
    </row>
    <row r="756">
      <c r="A756" s="49"/>
    </row>
    <row r="757">
      <c r="A757" s="49"/>
    </row>
    <row r="758">
      <c r="A758" s="49"/>
    </row>
    <row r="759">
      <c r="A759" s="49"/>
    </row>
    <row r="760">
      <c r="A760" s="49"/>
    </row>
    <row r="761">
      <c r="A761" s="49"/>
    </row>
    <row r="762">
      <c r="A762" s="49"/>
    </row>
    <row r="763">
      <c r="A763" s="49"/>
    </row>
    <row r="764">
      <c r="A764" s="49"/>
    </row>
    <row r="765">
      <c r="A765" s="49"/>
    </row>
    <row r="766">
      <c r="A766" s="49"/>
    </row>
    <row r="767">
      <c r="A767" s="49"/>
    </row>
    <row r="768">
      <c r="A768" s="49"/>
    </row>
    <row r="769">
      <c r="A769" s="49"/>
    </row>
    <row r="770">
      <c r="A770" s="49"/>
    </row>
    <row r="771">
      <c r="A771" s="49"/>
    </row>
    <row r="772">
      <c r="A772" s="49"/>
    </row>
    <row r="773">
      <c r="A773" s="49"/>
    </row>
    <row r="774">
      <c r="A774" s="49"/>
    </row>
    <row r="775">
      <c r="A775" s="49"/>
    </row>
    <row r="776">
      <c r="A776" s="49"/>
    </row>
    <row r="777">
      <c r="A777" s="49"/>
    </row>
    <row r="778">
      <c r="A778" s="49"/>
    </row>
    <row r="779">
      <c r="A779" s="49"/>
    </row>
    <row r="780">
      <c r="A780" s="49"/>
    </row>
    <row r="781">
      <c r="A781" s="49"/>
    </row>
    <row r="782">
      <c r="A782" s="49"/>
    </row>
    <row r="783">
      <c r="A783" s="49"/>
    </row>
    <row r="784">
      <c r="A784" s="49"/>
    </row>
    <row r="785">
      <c r="A785" s="49"/>
    </row>
    <row r="786">
      <c r="A786" s="49"/>
    </row>
    <row r="787">
      <c r="A787" s="49"/>
    </row>
    <row r="788">
      <c r="A788" s="49"/>
    </row>
    <row r="789">
      <c r="A789" s="49"/>
    </row>
    <row r="790">
      <c r="A790" s="49"/>
    </row>
    <row r="791">
      <c r="A791" s="49"/>
    </row>
    <row r="792">
      <c r="A792" s="49"/>
    </row>
    <row r="793">
      <c r="A793" s="49"/>
    </row>
    <row r="794">
      <c r="A794" s="49"/>
    </row>
    <row r="795">
      <c r="A795" s="49"/>
    </row>
    <row r="796">
      <c r="A796" s="49"/>
    </row>
    <row r="797">
      <c r="A797" s="49"/>
    </row>
    <row r="798">
      <c r="A798" s="49"/>
    </row>
    <row r="799">
      <c r="A799" s="49"/>
    </row>
    <row r="800">
      <c r="A800" s="49"/>
    </row>
    <row r="801">
      <c r="A801" s="49"/>
    </row>
    <row r="802">
      <c r="A802" s="49"/>
    </row>
    <row r="803">
      <c r="A803" s="49"/>
    </row>
    <row r="804">
      <c r="A804" s="49"/>
    </row>
    <row r="805">
      <c r="A805" s="49"/>
    </row>
    <row r="806">
      <c r="A806" s="49"/>
    </row>
    <row r="807">
      <c r="A807" s="49"/>
    </row>
    <row r="808">
      <c r="A808" s="49"/>
    </row>
    <row r="809">
      <c r="A809" s="49"/>
    </row>
    <row r="810">
      <c r="A810" s="49"/>
    </row>
    <row r="811">
      <c r="A811" s="49"/>
    </row>
    <row r="812">
      <c r="A812" s="49"/>
    </row>
    <row r="813">
      <c r="A813" s="49"/>
    </row>
    <row r="814">
      <c r="A814" s="49"/>
    </row>
    <row r="815">
      <c r="A815" s="49"/>
    </row>
    <row r="816">
      <c r="A816" s="49"/>
    </row>
    <row r="817">
      <c r="A817" s="49"/>
    </row>
    <row r="818">
      <c r="A818" s="49"/>
    </row>
    <row r="819">
      <c r="A819" s="49"/>
    </row>
    <row r="820">
      <c r="A820" s="49"/>
    </row>
    <row r="821">
      <c r="A821" s="49"/>
    </row>
    <row r="822">
      <c r="A822" s="49"/>
    </row>
    <row r="823">
      <c r="A823" s="49"/>
    </row>
    <row r="824">
      <c r="A824" s="49"/>
    </row>
    <row r="825">
      <c r="A825" s="49"/>
    </row>
    <row r="826">
      <c r="A826" s="49"/>
    </row>
    <row r="827">
      <c r="A827" s="49"/>
    </row>
    <row r="828">
      <c r="A828" s="49"/>
    </row>
    <row r="829">
      <c r="A829" s="49"/>
    </row>
    <row r="830">
      <c r="A830" s="49"/>
    </row>
    <row r="831">
      <c r="A831" s="49"/>
    </row>
    <row r="832">
      <c r="A832" s="49"/>
    </row>
    <row r="833">
      <c r="A833" s="49"/>
    </row>
    <row r="834">
      <c r="A834" s="49"/>
    </row>
    <row r="835">
      <c r="A835" s="49"/>
    </row>
    <row r="836">
      <c r="A836" s="49"/>
    </row>
    <row r="837">
      <c r="A837" s="49"/>
    </row>
    <row r="838">
      <c r="A838" s="49"/>
    </row>
    <row r="839">
      <c r="A839" s="49"/>
    </row>
    <row r="840">
      <c r="A840" s="49"/>
    </row>
    <row r="841">
      <c r="A841" s="49"/>
    </row>
    <row r="842">
      <c r="A842" s="49"/>
    </row>
    <row r="843">
      <c r="A843" s="49"/>
    </row>
    <row r="844">
      <c r="A844" s="49"/>
    </row>
    <row r="845">
      <c r="A845" s="49"/>
    </row>
    <row r="846">
      <c r="A846" s="49"/>
    </row>
    <row r="847">
      <c r="A847" s="49"/>
    </row>
    <row r="848">
      <c r="A848" s="49"/>
    </row>
    <row r="849">
      <c r="A849" s="49"/>
    </row>
    <row r="850">
      <c r="A850" s="49"/>
    </row>
    <row r="851">
      <c r="A851" s="49"/>
    </row>
    <row r="852">
      <c r="A852" s="49"/>
    </row>
    <row r="853">
      <c r="A853" s="49"/>
    </row>
    <row r="854">
      <c r="A854" s="49"/>
    </row>
    <row r="855">
      <c r="A855" s="49"/>
    </row>
    <row r="856">
      <c r="A856" s="49"/>
    </row>
    <row r="857">
      <c r="A857" s="49"/>
    </row>
    <row r="858">
      <c r="A858" s="49"/>
    </row>
    <row r="859">
      <c r="A859" s="49"/>
    </row>
    <row r="860">
      <c r="A860" s="49"/>
    </row>
    <row r="861">
      <c r="A861" s="49"/>
    </row>
    <row r="862">
      <c r="A862" s="49"/>
    </row>
    <row r="863">
      <c r="A863" s="49"/>
    </row>
    <row r="864">
      <c r="A864" s="49"/>
    </row>
    <row r="865">
      <c r="A865" s="49"/>
    </row>
    <row r="866">
      <c r="A866" s="49"/>
    </row>
    <row r="867">
      <c r="A867" s="49"/>
    </row>
    <row r="868">
      <c r="A868" s="49"/>
    </row>
    <row r="869">
      <c r="A869" s="49"/>
    </row>
    <row r="870">
      <c r="A870" s="49"/>
    </row>
    <row r="871">
      <c r="A871" s="49"/>
    </row>
    <row r="872">
      <c r="A872" s="49"/>
    </row>
    <row r="873">
      <c r="A873" s="49"/>
    </row>
    <row r="874">
      <c r="A874" s="49"/>
    </row>
    <row r="875">
      <c r="A875" s="49"/>
    </row>
    <row r="876">
      <c r="A876" s="49"/>
    </row>
    <row r="877">
      <c r="A877" s="49"/>
    </row>
    <row r="878">
      <c r="A878" s="49"/>
    </row>
    <row r="879">
      <c r="A879" s="49"/>
    </row>
    <row r="880">
      <c r="A880" s="49"/>
    </row>
    <row r="881">
      <c r="A881" s="49"/>
    </row>
    <row r="882">
      <c r="A882" s="49"/>
    </row>
    <row r="883">
      <c r="A883" s="49"/>
    </row>
    <row r="884">
      <c r="A884" s="49"/>
    </row>
    <row r="885">
      <c r="A885" s="49"/>
    </row>
    <row r="886">
      <c r="A886" s="49"/>
    </row>
    <row r="887">
      <c r="A887" s="49"/>
    </row>
    <row r="888">
      <c r="A888" s="49"/>
    </row>
    <row r="889">
      <c r="A889" s="49"/>
    </row>
    <row r="890">
      <c r="A890" s="49"/>
    </row>
    <row r="891">
      <c r="A891" s="49"/>
    </row>
    <row r="892">
      <c r="A892" s="49"/>
    </row>
    <row r="893">
      <c r="A893" s="49"/>
    </row>
    <row r="894">
      <c r="A894" s="49"/>
    </row>
    <row r="895">
      <c r="A895" s="49"/>
    </row>
    <row r="896">
      <c r="A896" s="49"/>
    </row>
    <row r="897">
      <c r="A897" s="49"/>
    </row>
    <row r="898">
      <c r="A898" s="49"/>
    </row>
    <row r="899">
      <c r="A899" s="49"/>
    </row>
    <row r="900">
      <c r="A900" s="49"/>
    </row>
    <row r="901">
      <c r="A901" s="49"/>
    </row>
    <row r="902">
      <c r="A902" s="49"/>
    </row>
    <row r="903">
      <c r="A903" s="49"/>
    </row>
    <row r="904">
      <c r="A904" s="49"/>
    </row>
    <row r="905">
      <c r="A905" s="49"/>
    </row>
    <row r="906">
      <c r="A906" s="49"/>
    </row>
    <row r="907">
      <c r="A907" s="49"/>
    </row>
    <row r="908">
      <c r="A908" s="49"/>
    </row>
    <row r="909">
      <c r="A909" s="49"/>
    </row>
    <row r="910">
      <c r="A910" s="49"/>
    </row>
    <row r="911">
      <c r="A911" s="49"/>
    </row>
    <row r="912">
      <c r="A912" s="49"/>
    </row>
    <row r="913">
      <c r="A913" s="49"/>
    </row>
    <row r="914">
      <c r="A914" s="49"/>
    </row>
    <row r="915">
      <c r="A915" s="49"/>
    </row>
    <row r="916">
      <c r="A916" s="49"/>
    </row>
    <row r="917">
      <c r="A917" s="49"/>
    </row>
    <row r="918">
      <c r="A918" s="49"/>
    </row>
    <row r="919">
      <c r="A919" s="49"/>
    </row>
    <row r="920">
      <c r="A920" s="49"/>
    </row>
    <row r="921">
      <c r="A921" s="49"/>
    </row>
    <row r="922">
      <c r="A922" s="49"/>
    </row>
    <row r="923">
      <c r="A923" s="49"/>
    </row>
    <row r="924">
      <c r="A924" s="49"/>
    </row>
    <row r="925">
      <c r="A925" s="49"/>
    </row>
    <row r="926">
      <c r="A926" s="49"/>
    </row>
    <row r="927">
      <c r="A927" s="49"/>
    </row>
    <row r="928">
      <c r="A928" s="49"/>
    </row>
    <row r="929">
      <c r="A929" s="49"/>
    </row>
    <row r="930">
      <c r="A930" s="49"/>
    </row>
    <row r="931">
      <c r="A931" s="49"/>
    </row>
    <row r="932">
      <c r="A932" s="49"/>
    </row>
    <row r="933">
      <c r="A933" s="49"/>
    </row>
    <row r="934">
      <c r="A934" s="49"/>
    </row>
    <row r="935">
      <c r="A935" s="49"/>
    </row>
    <row r="936">
      <c r="A936" s="49"/>
    </row>
    <row r="937">
      <c r="A937" s="49"/>
    </row>
    <row r="938">
      <c r="A938" s="49"/>
    </row>
    <row r="939">
      <c r="A939" s="49"/>
    </row>
    <row r="940">
      <c r="A940" s="49"/>
    </row>
    <row r="941">
      <c r="A941" s="49"/>
    </row>
    <row r="942">
      <c r="A942" s="49"/>
    </row>
    <row r="943">
      <c r="A943" s="49"/>
    </row>
    <row r="944">
      <c r="A944" s="49"/>
    </row>
    <row r="945">
      <c r="A945" s="49"/>
    </row>
    <row r="946">
      <c r="A946" s="49"/>
    </row>
    <row r="947">
      <c r="A947" s="49"/>
    </row>
    <row r="948">
      <c r="A948" s="49"/>
    </row>
    <row r="949">
      <c r="A949" s="49"/>
    </row>
    <row r="950">
      <c r="A950" s="49"/>
    </row>
    <row r="951">
      <c r="A951" s="49"/>
    </row>
    <row r="952">
      <c r="A952" s="49"/>
    </row>
    <row r="953">
      <c r="A953" s="49"/>
    </row>
    <row r="954">
      <c r="A954" s="49"/>
    </row>
    <row r="955">
      <c r="A955" s="49"/>
    </row>
    <row r="956">
      <c r="A956" s="49"/>
    </row>
    <row r="957">
      <c r="A957" s="49"/>
    </row>
    <row r="958">
      <c r="A958" s="49"/>
    </row>
    <row r="959">
      <c r="A959" s="49"/>
    </row>
    <row r="960">
      <c r="A960" s="49"/>
    </row>
    <row r="961">
      <c r="A961" s="49"/>
    </row>
    <row r="962">
      <c r="A962" s="49"/>
    </row>
    <row r="963">
      <c r="A963" s="49"/>
    </row>
    <row r="964">
      <c r="A964" s="49"/>
    </row>
    <row r="965">
      <c r="A965" s="49"/>
    </row>
    <row r="966">
      <c r="A966" s="49"/>
    </row>
    <row r="967">
      <c r="A967" s="49"/>
    </row>
    <row r="968">
      <c r="A968" s="49"/>
    </row>
    <row r="969">
      <c r="A969" s="49"/>
    </row>
    <row r="970">
      <c r="A970" s="49"/>
    </row>
    <row r="971">
      <c r="A971" s="49"/>
    </row>
    <row r="972">
      <c r="A972" s="49"/>
    </row>
    <row r="973">
      <c r="A973" s="49"/>
    </row>
    <row r="974">
      <c r="A974" s="49"/>
    </row>
    <row r="975">
      <c r="A975" s="49"/>
    </row>
    <row r="976">
      <c r="A976" s="49"/>
    </row>
    <row r="977">
      <c r="A977" s="49"/>
    </row>
    <row r="978">
      <c r="A978" s="49"/>
    </row>
    <row r="979">
      <c r="A979" s="49"/>
    </row>
    <row r="980">
      <c r="A980" s="49"/>
    </row>
    <row r="981">
      <c r="A981" s="49"/>
    </row>
    <row r="982">
      <c r="A982" s="49"/>
    </row>
    <row r="983">
      <c r="A983" s="49"/>
    </row>
    <row r="984">
      <c r="A984" s="49"/>
    </row>
    <row r="985">
      <c r="A985" s="49"/>
    </row>
    <row r="986">
      <c r="A986" s="49"/>
    </row>
    <row r="987">
      <c r="A987" s="49"/>
    </row>
    <row r="988">
      <c r="A988" s="49"/>
    </row>
    <row r="989">
      <c r="A989" s="49"/>
    </row>
    <row r="990">
      <c r="A990" s="49"/>
    </row>
    <row r="991">
      <c r="A991" s="49"/>
    </row>
    <row r="992">
      <c r="A992" s="49"/>
    </row>
    <row r="993">
      <c r="A993" s="49"/>
    </row>
    <row r="994">
      <c r="A994" s="49"/>
    </row>
    <row r="995">
      <c r="A995" s="49"/>
    </row>
    <row r="996">
      <c r="A996" s="49"/>
    </row>
    <row r="997">
      <c r="A997" s="49"/>
    </row>
    <row r="998">
      <c r="A998" s="49"/>
    </row>
    <row r="999">
      <c r="A999" s="49"/>
    </row>
    <row r="1000">
      <c r="A1000" s="49"/>
    </row>
  </sheetData>
  <drawing r:id="rId1"/>
</worksheet>
</file>